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gojimu.local\tamafsv\全庁\各部・各課利用\16教育部\図書館\（★）4_3多摩市の図書館(作成用）\広報担当\HP用（Excel形式）\図書館別個人貸出冊数の推移（昭和48年～）\"/>
    </mc:Choice>
  </mc:AlternateContent>
  <bookViews>
    <workbookView xWindow="0" yWindow="0" windowWidth="22118" windowHeight="8594" tabRatio="601"/>
  </bookViews>
  <sheets>
    <sheet name="図書館別個人貸出実積・グラフ" sheetId="10" r:id="rId1"/>
  </sheets>
  <definedNames>
    <definedName name="_xlnm.Print_Area" localSheetId="0">図書館別個人貸出実積・グラフ!$A$1:$N$112</definedName>
  </definedNames>
  <calcPr calcId="162913"/>
</workbook>
</file>

<file path=xl/calcChain.xml><?xml version="1.0" encoding="utf-8"?>
<calcChain xmlns="http://schemas.openxmlformats.org/spreadsheetml/2006/main">
  <c r="N56" i="10" l="1"/>
  <c r="N55" i="10" l="1"/>
  <c r="N54" i="10" l="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</calcChain>
</file>

<file path=xl/sharedStrings.xml><?xml version="1.0" encoding="utf-8"?>
<sst xmlns="http://schemas.openxmlformats.org/spreadsheetml/2006/main" count="68" uniqueCount="68">
  <si>
    <t>東寺方</t>
    <rPh sb="0" eb="3">
      <t>ヒガシテラガタ</t>
    </rPh>
    <phoneticPr fontId="2"/>
  </si>
  <si>
    <t>豊ヶ丘</t>
    <rPh sb="0" eb="3">
      <t>トヨガオカ</t>
    </rPh>
    <phoneticPr fontId="2"/>
  </si>
  <si>
    <t>関　戸</t>
    <rPh sb="0" eb="1">
      <t>セキ</t>
    </rPh>
    <rPh sb="2" eb="3">
      <t>ト</t>
    </rPh>
    <phoneticPr fontId="2"/>
  </si>
  <si>
    <t>聖ヶ丘</t>
    <rPh sb="0" eb="3">
      <t>ヒジリガオカ</t>
    </rPh>
    <phoneticPr fontId="2"/>
  </si>
  <si>
    <t>合　　計</t>
    <rPh sb="0" eb="1">
      <t>ゴウ</t>
    </rPh>
    <rPh sb="3" eb="4">
      <t>ケイ</t>
    </rPh>
    <phoneticPr fontId="2"/>
  </si>
  <si>
    <t>唐木田</t>
    <rPh sb="0" eb="3">
      <t>カラキダ</t>
    </rPh>
    <phoneticPr fontId="2"/>
  </si>
  <si>
    <t>永　山</t>
    <phoneticPr fontId="2"/>
  </si>
  <si>
    <t>諏訪</t>
    <rPh sb="0" eb="1">
      <t>ハカ</t>
    </rPh>
    <rPh sb="1" eb="2">
      <t>オトズ</t>
    </rPh>
    <phoneticPr fontId="2"/>
  </si>
  <si>
    <t>年度</t>
    <rPh sb="0" eb="2">
      <t>ネンド</t>
    </rPh>
    <phoneticPr fontId="2"/>
  </si>
  <si>
    <t>昭和48</t>
    <rPh sb="0" eb="2">
      <t>ショウワ</t>
    </rPh>
    <phoneticPr fontId="2"/>
  </si>
  <si>
    <t>昭和49</t>
    <rPh sb="0" eb="2">
      <t>ショウワ</t>
    </rPh>
    <phoneticPr fontId="2"/>
  </si>
  <si>
    <t>昭和50</t>
    <rPh sb="0" eb="2">
      <t>ショウワ</t>
    </rPh>
    <phoneticPr fontId="2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</si>
  <si>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</si>
  <si>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</si>
  <si>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昭和53</t>
    <rPh sb="0" eb="2">
      <t>ショウワ</t>
    </rPh>
    <phoneticPr fontId="2"/>
  </si>
  <si>
    <t>昭和54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</si>
  <si>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</si>
  <si>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</si>
  <si>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</si>
  <si>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昭和58</t>
    <rPh sb="0" eb="2">
      <t>ショウワ</t>
    </rPh>
    <phoneticPr fontId="2"/>
  </si>
  <si>
    <t>昭和59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</si>
  <si>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</si>
  <si>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</si>
  <si>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</si>
  <si>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昭和63</t>
    <rPh sb="0" eb="2">
      <t>ショウワ</t>
    </rPh>
    <phoneticPr fontId="2"/>
  </si>
  <si>
    <t>平成元</t>
    <rPh sb="0" eb="2">
      <t>ヘイセイ</t>
    </rPh>
    <rPh sb="2" eb="3">
      <t>モト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</si>
  <si>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</si>
  <si>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</si>
  <si>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</si>
  <si>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</si>
  <si>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</si>
  <si>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</si>
  <si>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</si>
  <si>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</si>
  <si>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</si>
  <si>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</si>
  <si>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</si>
  <si>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</si>
  <si>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</si>
  <si>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</si>
  <si>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</si>
  <si>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</si>
  <si>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</si>
  <si>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</si>
  <si>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（単位：点）</t>
    <rPh sb="1" eb="3">
      <t>タンイ</t>
    </rPh>
    <rPh sb="4" eb="5">
      <t>テン</t>
    </rPh>
    <phoneticPr fontId="2"/>
  </si>
  <si>
    <t>平成28</t>
    <rPh sb="0" eb="2">
      <t>ヘイセイ</t>
    </rPh>
    <phoneticPr fontId="2"/>
  </si>
  <si>
    <t>行政
資料室</t>
    <rPh sb="0" eb="2">
      <t>ギョウセイ</t>
    </rPh>
    <rPh sb="3" eb="6">
      <t>シリョウシツ</t>
    </rPh>
    <phoneticPr fontId="2"/>
  </si>
  <si>
    <r>
      <t>福祉</t>
    </r>
    <r>
      <rPr>
        <sz val="8"/>
        <rFont val="ＭＳ 明朝"/>
        <family val="1"/>
        <charset val="128"/>
      </rPr>
      <t>ショップ</t>
    </r>
    <rPh sb="0" eb="2">
      <t>フクシ</t>
    </rPh>
    <phoneticPr fontId="2"/>
  </si>
  <si>
    <r>
      <t xml:space="preserve">自動車
図書館
</t>
    </r>
    <r>
      <rPr>
        <sz val="7.5"/>
        <rFont val="ＭＳ 明朝"/>
        <family val="1"/>
        <charset val="128"/>
      </rPr>
      <t>やまばと号</t>
    </r>
    <rPh sb="0" eb="3">
      <t>ジドウシャ</t>
    </rPh>
    <rPh sb="4" eb="7">
      <t>トショカン</t>
    </rPh>
    <rPh sb="12" eb="13">
      <t>ゴウ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</si>
  <si>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</si>
  <si>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</si>
  <si>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図書館個人貸出点数の推移のグラフ</t>
    <rPh sb="0" eb="2">
      <t>トショ</t>
    </rPh>
    <rPh sb="2" eb="3">
      <t>カン</t>
    </rPh>
    <rPh sb="3" eb="5">
      <t>コジン</t>
    </rPh>
    <rPh sb="5" eb="7">
      <t>カシダシ</t>
    </rPh>
    <rPh sb="7" eb="9">
      <t>テンスウ</t>
    </rPh>
    <rPh sb="10" eb="12">
      <t>スイイ</t>
    </rPh>
    <phoneticPr fontId="2"/>
  </si>
  <si>
    <t>令和元</t>
    <rPh sb="0" eb="2">
      <t>レイワ</t>
    </rPh>
    <rPh sb="2" eb="3">
      <t>ゲン</t>
    </rPh>
    <phoneticPr fontId="2"/>
  </si>
  <si>
    <t>令和２</t>
    <rPh sb="0" eb="2">
      <t>レイワ</t>
    </rPh>
    <phoneticPr fontId="2"/>
  </si>
  <si>
    <t>令和３</t>
    <rPh sb="0" eb="2">
      <t>レイワ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</si>
  <si>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</si>
  <si>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</si>
  <si>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</si>
  <si>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</si>
  <si>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</si>
  <si>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</si>
  <si>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</si>
  <si>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</si>
  <si>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関戸
こども
分館</t>
    <rPh sb="0" eb="2">
      <t>セキド</t>
    </rPh>
    <rPh sb="7" eb="9">
      <t>ブンカン</t>
    </rPh>
    <phoneticPr fontId="2"/>
  </si>
  <si>
    <t>（6）図書館別個人貸出実績の推移</t>
    <rPh sb="3" eb="6">
      <t>トショカン</t>
    </rPh>
    <rPh sb="6" eb="7">
      <t>ベツ</t>
    </rPh>
    <rPh sb="7" eb="9">
      <t>コジン</t>
    </rPh>
    <rPh sb="9" eb="11">
      <t>カシダシ</t>
    </rPh>
    <rPh sb="11" eb="13">
      <t>ジッセキ</t>
    </rPh>
    <rPh sb="14" eb="16">
      <t>スイイ</t>
    </rPh>
    <phoneticPr fontId="2"/>
  </si>
  <si>
    <t>令和４</t>
    <rPh sb="0" eb="2">
      <t>レイワ</t>
    </rPh>
    <phoneticPr fontId="2"/>
  </si>
  <si>
    <t>中央
（本館）</t>
    <rPh sb="0" eb="2">
      <t>チュウオウ</t>
    </rPh>
    <rPh sb="4" eb="5">
      <t>ホン</t>
    </rPh>
    <rPh sb="5" eb="6">
      <t>カン</t>
    </rPh>
    <phoneticPr fontId="2"/>
  </si>
  <si>
    <t>令和５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</si>
</sst>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7" borderId="1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10" borderId="13" applyNumberFormat="0" applyFon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30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</cellStyleXfs>
  <cellXfs count="39">
    <xf numFmtId="0" fontId="0" fillId="0" borderId="0" xfId="0" applyAlignment="1"/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UserShapes" Target="../drawings/drawing2.xml"/><Relationship Id="rId4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75177437754653E-2"/>
          <c:y val="3.0140255763574458E-2"/>
          <c:w val="0.8718291054739653"/>
          <c:h val="0.925693822739480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図書館別個人貸出実積・グラフ!$B$3</c:f>
              <c:strCache>
                <c:ptCount val="1"/>
                <c:pt idx="0">
                  <c:v>中央
（本館）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図書館別個人貸出実積・グラフ!$B$4:$B$56</c:f>
              <c:numCache>
                <c:formatCode>General</c:formatCode>
                <c:ptCount val="53"/>
                <c:pt idx="2" formatCode="#,##0_);[Red]\(#,##0\)">
                  <c:v>74750</c:v>
                </c:pt>
                <c:pt idx="3" formatCode="#,##0_);[Red]\(#,##0\)">
                  <c:v>114342</c:v>
                </c:pt>
                <c:pt idx="4" formatCode="#,##0_);[Red]\(#,##0\)">
                  <c:v>113132</c:v>
                </c:pt>
                <c:pt idx="5" formatCode="#,##0_);[Red]\(#,##0\)">
                  <c:v>117004</c:v>
                </c:pt>
                <c:pt idx="6" formatCode="#,##0_);[Red]\(#,##0\)">
                  <c:v>144717</c:v>
                </c:pt>
                <c:pt idx="7" formatCode="#,##0_);[Red]\(#,##0\)">
                  <c:v>145442</c:v>
                </c:pt>
                <c:pt idx="8" formatCode="#,##0_);[Red]\(#,##0\)">
                  <c:v>140482</c:v>
                </c:pt>
                <c:pt idx="9" formatCode="#,##0_);[Red]\(#,##0\)">
                  <c:v>127321</c:v>
                </c:pt>
                <c:pt idx="10" formatCode="#,##0_);[Red]\(#,##0\)">
                  <c:v>119960</c:v>
                </c:pt>
                <c:pt idx="11" formatCode="#,##0_);[Red]\(#,##0\)">
                  <c:v>96905</c:v>
                </c:pt>
                <c:pt idx="12" formatCode="#,##0_);[Red]\(#,##0\)">
                  <c:v>111085</c:v>
                </c:pt>
                <c:pt idx="13" formatCode="#,##0_);[Red]\(#,##0\)">
                  <c:v>101427</c:v>
                </c:pt>
                <c:pt idx="14" formatCode="#,##0_);[Red]\(#,##0\)">
                  <c:v>95336</c:v>
                </c:pt>
                <c:pt idx="15" formatCode="#,##0_);[Red]\(#,##0\)">
                  <c:v>110405</c:v>
                </c:pt>
                <c:pt idx="16" formatCode="#,##0_);[Red]\(#,##0\)">
                  <c:v>123112</c:v>
                </c:pt>
                <c:pt idx="17" formatCode="#,##0_);[Red]\(#,##0\)">
                  <c:v>106845</c:v>
                </c:pt>
                <c:pt idx="18" formatCode="#,##0_);[Red]\(#,##0\)">
                  <c:v>133142</c:v>
                </c:pt>
                <c:pt idx="19" formatCode="#,##0_);[Red]\(#,##0\)">
                  <c:v>147444</c:v>
                </c:pt>
                <c:pt idx="20" formatCode="#,##0_);[Red]\(#,##0\)">
                  <c:v>167079</c:v>
                </c:pt>
                <c:pt idx="21" formatCode="#,##0_);[Red]\(#,##0\)">
                  <c:v>198075</c:v>
                </c:pt>
                <c:pt idx="22" formatCode="#,##0_);[Red]\(#,##0\)">
                  <c:v>207132</c:v>
                </c:pt>
                <c:pt idx="23" formatCode="#,##0_);[Red]\(#,##0\)">
                  <c:v>230867</c:v>
                </c:pt>
                <c:pt idx="24" formatCode="#,##0_);[Red]\(#,##0\)">
                  <c:v>227826</c:v>
                </c:pt>
                <c:pt idx="25" formatCode="#,##0_);[Red]\(#,##0\)">
                  <c:v>225904</c:v>
                </c:pt>
                <c:pt idx="26" formatCode="#,##0_);[Red]\(#,##0\)">
                  <c:v>158170</c:v>
                </c:pt>
                <c:pt idx="27" formatCode="#,##0_);[Red]\(#,##0\)">
                  <c:v>144202</c:v>
                </c:pt>
                <c:pt idx="28" formatCode="#,##0_);[Red]\(#,##0\)">
                  <c:v>148245</c:v>
                </c:pt>
                <c:pt idx="29" formatCode="#,##0_);[Red]\(#,##0\)">
                  <c:v>135113</c:v>
                </c:pt>
                <c:pt idx="30" formatCode="#,##0_);[Red]\(#,##0\)">
                  <c:v>124418</c:v>
                </c:pt>
                <c:pt idx="31" formatCode="#,##0_);[Red]\(#,##0\)">
                  <c:v>129587</c:v>
                </c:pt>
                <c:pt idx="32" formatCode="#,##0_);[Red]\(#,##0\)">
                  <c:v>119196</c:v>
                </c:pt>
                <c:pt idx="33" formatCode="#,##0_);[Red]\(#,##0\)">
                  <c:v>132241</c:v>
                </c:pt>
                <c:pt idx="34" formatCode="#,##0_);[Red]\(#,##0\)">
                  <c:v>119613</c:v>
                </c:pt>
                <c:pt idx="35" formatCode="#,##0_);[Red]\(#,##0\)">
                  <c:v>128192</c:v>
                </c:pt>
                <c:pt idx="36" formatCode="#,##0_);[Red]\(#,##0\)">
                  <c:v>108182</c:v>
                </c:pt>
                <c:pt idx="37" formatCode="#,##0_);[Red]\(#,##0\)">
                  <c:v>310326</c:v>
                </c:pt>
                <c:pt idx="38" formatCode="#,##0_);[Red]\(#,##0\)">
                  <c:v>405413</c:v>
                </c:pt>
                <c:pt idx="39" formatCode="#,##0_);[Red]\(#,##0\)">
                  <c:v>436195</c:v>
                </c:pt>
                <c:pt idx="40" formatCode="#,##0_);[Red]\(#,##0\)">
                  <c:v>398301</c:v>
                </c:pt>
                <c:pt idx="41" formatCode="#,##0_);[Red]\(#,##0\)">
                  <c:v>385830</c:v>
                </c:pt>
                <c:pt idx="42" formatCode="#,##0_);[Red]\(#,##0\)">
                  <c:v>388279</c:v>
                </c:pt>
                <c:pt idx="43" formatCode="#,##0_);[Red]\(#,##0\)">
                  <c:v>388930</c:v>
                </c:pt>
                <c:pt idx="44" formatCode="#,##0_);[Red]\(#,##0\)">
                  <c:v>404140</c:v>
                </c:pt>
                <c:pt idx="45" formatCode="#,##0_);[Red]\(#,##0\)">
                  <c:v>410381</c:v>
                </c:pt>
                <c:pt idx="46" formatCode="#,##0_);[Red]\(#,##0\)">
                  <c:v>400200</c:v>
                </c:pt>
                <c:pt idx="47" formatCode="#,##0_);[Red]\(#,##0\)">
                  <c:v>385650</c:v>
                </c:pt>
                <c:pt idx="48" formatCode="#,##0_);[Red]\(#,##0\)">
                  <c:v>358508</c:v>
                </c:pt>
                <c:pt idx="49" formatCode="#,##0_);[Red]\(#,##0\)">
                  <c:v>292178</c:v>
                </c:pt>
                <c:pt idx="50" formatCode="#,##0_);[Red]\(#,##0\)">
                  <c:v>356287</c:v>
                </c:pt>
                <c:pt idx="51" formatCode="#,##0_);[Red]\(#,##0\)">
                  <c:v>338039</c:v>
                </c:pt>
                <c:pt idx="52" formatCode="#,##0_);[Red]\(#,##0\)">
                  <c:v>477873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7-4B61-99B5-0E04F8E36303}"/>
            </c:ext>
          </c:extLst>
        </c:ser>
        <c:ser>
          <c:idx val="1"/>
          <c:order val="1"/>
          <c:tx>
            <c:strRef>
              <c:f>図書館別個人貸出実積・グラフ!$C$3</c:f>
              <c:strCache>
                <c:ptCount val="1"/>
                <c:pt idx="0">
                  <c:v>関戸
こども
分館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図書館別個人貸出実積・グラフ!$C$4:$C$56</c:f>
              <c:numCache>
                <c:formatCode>General</c:formatCode>
                <c:ptCount val="53"/>
                <c:pt idx="6" formatCode="#,##0_);[Red]\(#,##0\)">
                  <c:v>3456</c:v>
                </c:pt>
                <c:pt idx="7" formatCode="#,##0_);[Red]\(#,##0\)">
                  <c:v>4265</c:v>
                </c:pt>
                <c:pt idx="8" formatCode="#,##0_);[Red]\(#,##0\)">
                  <c:v>7392</c:v>
                </c:pt>
                <c:pt idx="9" formatCode="#,##0_);[Red]\(#,##0\)">
                  <c:v>7369</c:v>
                </c:pt>
                <c:pt idx="10" formatCode="#,##0_);[Red]\(#,##0\)">
                  <c:v>9055</c:v>
                </c:pt>
                <c:pt idx="11" formatCode="#,##0_);[Red]\(#,##0\)">
                  <c:v>8757</c:v>
                </c:pt>
                <c:pt idx="12" formatCode="#,##0_);[Red]\(#,##0\)">
                  <c:v>8890</c:v>
                </c:pt>
                <c:pt idx="13" formatCode="#,##0_);[Red]\(#,##0\)">
                  <c:v>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7-4B61-99B5-0E04F8E36303}"/>
            </c:ext>
          </c:extLst>
        </c:ser>
        <c:ser>
          <c:idx val="11"/>
          <c:order val="2"/>
          <c:tx>
            <c:strRef>
              <c:f>図書館別個人貸出実積・グラフ!$D$3</c:f>
              <c:strCache>
                <c:ptCount val="1"/>
                <c:pt idx="0">
                  <c:v>諏訪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図書館別個人貸出実積・グラフ!$D$4:$D$56</c:f>
              <c:numCache>
                <c:formatCode>General</c:formatCode>
                <c:ptCount val="53"/>
                <c:pt idx="8" formatCode="#,##0_);[Red]\(#,##0\)">
                  <c:v>165360</c:v>
                </c:pt>
                <c:pt idx="9" formatCode="#,##0_);[Red]\(#,##0\)">
                  <c:v>245785</c:v>
                </c:pt>
                <c:pt idx="10" formatCode="#,##0_);[Red]\(#,##0\)">
                  <c:v>232703</c:v>
                </c:pt>
                <c:pt idx="11" formatCode="#,##0_);[Red]\(#,##0\)">
                  <c:v>212585</c:v>
                </c:pt>
                <c:pt idx="12" formatCode="#,##0_);[Red]\(#,##0\)">
                  <c:v>208872</c:v>
                </c:pt>
                <c:pt idx="13" formatCode="#,##0_);[Red]\(#,##0\)">
                  <c:v>189194</c:v>
                </c:pt>
                <c:pt idx="14" formatCode="#,##0_);[Red]\(#,##0\)">
                  <c:v>192050</c:v>
                </c:pt>
                <c:pt idx="15" formatCode="#,##0_);[Red]\(#,##0\)">
                  <c:v>187289</c:v>
                </c:pt>
                <c:pt idx="16" formatCode="#,##0_);[Red]\(#,##0\)">
                  <c:v>195947</c:v>
                </c:pt>
                <c:pt idx="17" formatCode="#,##0_);[Red]\(#,##0\)">
                  <c:v>190741</c:v>
                </c:pt>
                <c:pt idx="18" formatCode="#,##0_);[Red]\(#,##0\)">
                  <c:v>187815</c:v>
                </c:pt>
                <c:pt idx="19" formatCode="#,##0_);[Red]\(#,##0\)">
                  <c:v>183139</c:v>
                </c:pt>
                <c:pt idx="20" formatCode="#,##0_);[Red]\(#,##0\)">
                  <c:v>191535</c:v>
                </c:pt>
                <c:pt idx="21" formatCode="#,##0_);[Red]\(#,##0\)">
                  <c:v>208473</c:v>
                </c:pt>
                <c:pt idx="22" formatCode="#,##0_);[Red]\(#,##0\)">
                  <c:v>206883</c:v>
                </c:pt>
                <c:pt idx="23" formatCode="#,##0_);[Red]\(#,##0\)">
                  <c:v>212368</c:v>
                </c:pt>
                <c:pt idx="24" formatCode="#,##0_);[Red]\(#,##0\)">
                  <c:v>183693</c:v>
                </c:pt>
                <c:pt idx="25" formatCode="#,##0_);[Red]\(#,##0\)">
                  <c:v>127384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E7-4B61-99B5-0E04F8E36303}"/>
            </c:ext>
          </c:extLst>
        </c:ser>
        <c:ser>
          <c:idx val="3"/>
          <c:order val="3"/>
          <c:tx>
            <c:strRef>
              <c:f>図書館別個人貸出実積・グラフ!$E$3</c:f>
              <c:strCache>
                <c:ptCount val="1"/>
                <c:pt idx="0">
                  <c:v>東寺方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図書館別個人貸出実積・グラフ!$E$4:$E$56</c:f>
              <c:numCache>
                <c:formatCode>General</c:formatCode>
                <c:ptCount val="53"/>
                <c:pt idx="10" formatCode="#,##0_);[Red]\(#,##0\)">
                  <c:v>76851</c:v>
                </c:pt>
                <c:pt idx="11" formatCode="#,##0_);[Red]\(#,##0\)">
                  <c:v>79486</c:v>
                </c:pt>
                <c:pt idx="12" formatCode="#,##0_);[Red]\(#,##0\)">
                  <c:v>70338</c:v>
                </c:pt>
                <c:pt idx="13" formatCode="#,##0_);[Red]\(#,##0\)">
                  <c:v>56941</c:v>
                </c:pt>
                <c:pt idx="14" formatCode="#,##0_);[Red]\(#,##0\)">
                  <c:v>49822</c:v>
                </c:pt>
                <c:pt idx="15" formatCode="#,##0_);[Red]\(#,##0\)">
                  <c:v>45213</c:v>
                </c:pt>
                <c:pt idx="16" formatCode="#,##0_);[Red]\(#,##0\)">
                  <c:v>50313</c:v>
                </c:pt>
                <c:pt idx="17" formatCode="#,##0_);[Red]\(#,##0\)">
                  <c:v>53188</c:v>
                </c:pt>
                <c:pt idx="18" formatCode="#,##0_);[Red]\(#,##0\)">
                  <c:v>50901</c:v>
                </c:pt>
                <c:pt idx="19" formatCode="#,##0_);[Red]\(#,##0\)">
                  <c:v>50814</c:v>
                </c:pt>
                <c:pt idx="20" formatCode="#,##0_);[Red]\(#,##0\)">
                  <c:v>50241</c:v>
                </c:pt>
                <c:pt idx="21" formatCode="#,##0_);[Red]\(#,##0\)">
                  <c:v>58785</c:v>
                </c:pt>
                <c:pt idx="22" formatCode="#,##0_);[Red]\(#,##0\)">
                  <c:v>57290</c:v>
                </c:pt>
                <c:pt idx="23" formatCode="#,##0_);[Red]\(#,##0\)">
                  <c:v>62882</c:v>
                </c:pt>
                <c:pt idx="24" formatCode="#,##0_);[Red]\(#,##0\)">
                  <c:v>61165</c:v>
                </c:pt>
                <c:pt idx="25" formatCode="#,##0_);[Red]\(#,##0\)">
                  <c:v>59843</c:v>
                </c:pt>
                <c:pt idx="26" formatCode="#,##0_);[Red]\(#,##0\)">
                  <c:v>65850</c:v>
                </c:pt>
                <c:pt idx="27" formatCode="#,##0_);[Red]\(#,##0\)">
                  <c:v>65983</c:v>
                </c:pt>
                <c:pt idx="28" formatCode="#,##0_);[Red]\(#,##0\)">
                  <c:v>60674</c:v>
                </c:pt>
                <c:pt idx="29" formatCode="#,##0_);[Red]\(#,##0\)">
                  <c:v>66653</c:v>
                </c:pt>
                <c:pt idx="30" formatCode="#,##0_);[Red]\(#,##0\)">
                  <c:v>67746</c:v>
                </c:pt>
                <c:pt idx="31" formatCode="#,##0_);[Red]\(#,##0\)">
                  <c:v>68480</c:v>
                </c:pt>
                <c:pt idx="32" formatCode="#,##0_);[Red]\(#,##0\)">
                  <c:v>64673</c:v>
                </c:pt>
                <c:pt idx="33" formatCode="#,##0_);[Red]\(#,##0\)">
                  <c:v>69883</c:v>
                </c:pt>
                <c:pt idx="34" formatCode="#,##0_);[Red]\(#,##0\)">
                  <c:v>66918</c:v>
                </c:pt>
                <c:pt idx="35" formatCode="#,##0_);[Red]\(#,##0\)">
                  <c:v>75815</c:v>
                </c:pt>
                <c:pt idx="36" formatCode="#,##0_);[Red]\(#,##0\)">
                  <c:v>74691</c:v>
                </c:pt>
                <c:pt idx="37" formatCode="#,##0_);[Red]\(#,##0\)">
                  <c:v>89231</c:v>
                </c:pt>
                <c:pt idx="38" formatCode="#,##0_);[Red]\(#,##0\)">
                  <c:v>101222</c:v>
                </c:pt>
                <c:pt idx="39" formatCode="#,##0_);[Red]\(#,##0\)">
                  <c:v>111017</c:v>
                </c:pt>
                <c:pt idx="40" formatCode="#,##0_);[Red]\(#,##0\)">
                  <c:v>105904</c:v>
                </c:pt>
                <c:pt idx="41" formatCode="#,##0_);[Red]\(#,##0\)">
                  <c:v>100296</c:v>
                </c:pt>
                <c:pt idx="42" formatCode="#,##0_);[Red]\(#,##0\)">
                  <c:v>100611</c:v>
                </c:pt>
                <c:pt idx="43" formatCode="#,##0_);[Red]\(#,##0\)">
                  <c:v>92342</c:v>
                </c:pt>
                <c:pt idx="44" formatCode="#,##0_);[Red]\(#,##0\)">
                  <c:v>91472</c:v>
                </c:pt>
                <c:pt idx="45" formatCode="#,##0_);[Red]\(#,##0\)">
                  <c:v>87954</c:v>
                </c:pt>
                <c:pt idx="46" formatCode="#,##0_);[Red]\(#,##0\)">
                  <c:v>91883</c:v>
                </c:pt>
                <c:pt idx="47" formatCode="#,##0_);[Red]\(#,##0\)">
                  <c:v>89560</c:v>
                </c:pt>
                <c:pt idx="48" formatCode="#,##0_);[Red]\(#,##0\)">
                  <c:v>82043</c:v>
                </c:pt>
                <c:pt idx="49" formatCode="#,##0_);[Red]\(#,##0\)">
                  <c:v>65374</c:v>
                </c:pt>
                <c:pt idx="50" formatCode="#,##0_);[Red]\(#,##0\)">
                  <c:v>81193</c:v>
                </c:pt>
                <c:pt idx="51" formatCode="#,##0_);[Red]\(#,##0\)">
                  <c:v>75495</c:v>
                </c:pt>
                <c:pt idx="52" formatCode="#,##0_);[Red]\(#,##0\)">
                  <c:v>71049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E7-4B61-99B5-0E04F8E36303}"/>
            </c:ext>
          </c:extLst>
        </c:ser>
        <c:ser>
          <c:idx val="4"/>
          <c:order val="4"/>
          <c:tx>
            <c:strRef>
              <c:f>図書館別個人貸出実積・グラフ!$F$3</c:f>
              <c:strCache>
                <c:ptCount val="1"/>
                <c:pt idx="0">
                  <c:v>豊ヶ丘</c:v>
                </c:pt>
              </c:strCache>
            </c:strRef>
          </c:tx>
          <c:spPr>
            <a:pattFill prst="ltHorz">
              <a:fgClr>
                <a:srgbClr val="FF66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図書館別個人貸出実積・グラフ!$F$4:$F$56</c:f>
              <c:numCache>
                <c:formatCode>General</c:formatCode>
                <c:ptCount val="53"/>
                <c:pt idx="11" formatCode="#,##0_);[Red]\(#,##0\)">
                  <c:v>249846</c:v>
                </c:pt>
                <c:pt idx="12" formatCode="#,##0_);[Red]\(#,##0\)">
                  <c:v>252900</c:v>
                </c:pt>
                <c:pt idx="13" formatCode="#,##0_);[Red]\(#,##0\)">
                  <c:v>246562</c:v>
                </c:pt>
                <c:pt idx="14" formatCode="#,##0_);[Red]\(#,##0\)">
                  <c:v>258643</c:v>
                </c:pt>
                <c:pt idx="15" formatCode="#,##0_);[Red]\(#,##0\)">
                  <c:v>260993</c:v>
                </c:pt>
                <c:pt idx="16" formatCode="#,##0_);[Red]\(#,##0\)">
                  <c:v>264957</c:v>
                </c:pt>
                <c:pt idx="17" formatCode="#,##0_);[Red]\(#,##0\)">
                  <c:v>264224</c:v>
                </c:pt>
                <c:pt idx="18" formatCode="#,##0_);[Red]\(#,##0\)">
                  <c:v>269723</c:v>
                </c:pt>
                <c:pt idx="19" formatCode="#,##0_);[Red]\(#,##0\)">
                  <c:v>272650</c:v>
                </c:pt>
                <c:pt idx="20" formatCode="#,##0_);[Red]\(#,##0\)">
                  <c:v>288220</c:v>
                </c:pt>
                <c:pt idx="21" formatCode="#,##0_);[Red]\(#,##0\)">
                  <c:v>320527</c:v>
                </c:pt>
                <c:pt idx="22" formatCode="#,##0_);[Red]\(#,##0\)">
                  <c:v>333415</c:v>
                </c:pt>
                <c:pt idx="23" formatCode="#,##0_);[Red]\(#,##0\)">
                  <c:v>353058</c:v>
                </c:pt>
                <c:pt idx="24" formatCode="#,##0_);[Red]\(#,##0\)">
                  <c:v>334756</c:v>
                </c:pt>
                <c:pt idx="25" formatCode="#,##0_);[Red]\(#,##0\)">
                  <c:v>339982</c:v>
                </c:pt>
                <c:pt idx="26" formatCode="#,##0_);[Red]\(#,##0\)">
                  <c:v>331188</c:v>
                </c:pt>
                <c:pt idx="27" formatCode="#,##0_);[Red]\(#,##0\)">
                  <c:v>339051</c:v>
                </c:pt>
                <c:pt idx="28" formatCode="#,##0_);[Red]\(#,##0\)">
                  <c:v>340371</c:v>
                </c:pt>
                <c:pt idx="29" formatCode="#,##0_);[Red]\(#,##0\)">
                  <c:v>322324</c:v>
                </c:pt>
                <c:pt idx="30" formatCode="#,##0_);[Red]\(#,##0\)">
                  <c:v>289663</c:v>
                </c:pt>
                <c:pt idx="31" formatCode="#,##0_);[Red]\(#,##0\)">
                  <c:v>282531</c:v>
                </c:pt>
                <c:pt idx="32" formatCode="#,##0_);[Red]\(#,##0\)">
                  <c:v>269492</c:v>
                </c:pt>
                <c:pt idx="33" formatCode="#,##0_);[Red]\(#,##0\)">
                  <c:v>292161</c:v>
                </c:pt>
                <c:pt idx="34" formatCode="#,##0_);[Red]\(#,##0\)">
                  <c:v>272873</c:v>
                </c:pt>
                <c:pt idx="35" formatCode="#,##0_);[Red]\(#,##0\)">
                  <c:v>288475</c:v>
                </c:pt>
                <c:pt idx="36" formatCode="#,##0_);[Red]\(#,##0\)">
                  <c:v>298342</c:v>
                </c:pt>
                <c:pt idx="37" formatCode="#,##0_);[Red]\(#,##0\)">
                  <c:v>211914</c:v>
                </c:pt>
                <c:pt idx="38" formatCode="#,##0_);[Red]\(#,##0\)">
                  <c:v>195963</c:v>
                </c:pt>
                <c:pt idx="39" formatCode="#,##0_);[Red]\(#,##0\)">
                  <c:v>181110</c:v>
                </c:pt>
                <c:pt idx="40" formatCode="#,##0_);[Red]\(#,##0\)">
                  <c:v>176247</c:v>
                </c:pt>
                <c:pt idx="41" formatCode="#,##0_);[Red]\(#,##0\)">
                  <c:v>178101</c:v>
                </c:pt>
                <c:pt idx="42" formatCode="#,##0_);[Red]\(#,##0\)">
                  <c:v>168486</c:v>
                </c:pt>
                <c:pt idx="43" formatCode="#,##0_);[Red]\(#,##0\)">
                  <c:v>164180</c:v>
                </c:pt>
                <c:pt idx="44" formatCode="#,##0_);[Red]\(#,##0\)">
                  <c:v>163241</c:v>
                </c:pt>
                <c:pt idx="45" formatCode="#,##0_);[Red]\(#,##0\)">
                  <c:v>157656</c:v>
                </c:pt>
                <c:pt idx="46" formatCode="#,##0_);[Red]\(#,##0\)">
                  <c:v>150809</c:v>
                </c:pt>
                <c:pt idx="47" formatCode="#,##0_);[Red]\(#,##0\)">
                  <c:v>150644</c:v>
                </c:pt>
                <c:pt idx="48" formatCode="#,##0_);[Red]\(#,##0\)">
                  <c:v>140963</c:v>
                </c:pt>
                <c:pt idx="49" formatCode="#,##0_);[Red]\(#,##0\)">
                  <c:v>115147</c:v>
                </c:pt>
                <c:pt idx="50" formatCode="#,##0_);[Red]\(#,##0\)">
                  <c:v>139500</c:v>
                </c:pt>
                <c:pt idx="51" formatCode="#,##0_);[Red]\(#,##0\)">
                  <c:v>134161</c:v>
                </c:pt>
                <c:pt idx="52" formatCode="#,##0_);[Red]\(#,##0\)">
                  <c:v>136057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E7-4B61-99B5-0E04F8E36303}"/>
            </c:ext>
          </c:extLst>
        </c:ser>
        <c:ser>
          <c:idx val="5"/>
          <c:order val="5"/>
          <c:tx>
            <c:strRef>
              <c:f>図書館別個人貸出実積・グラフ!$G$3</c:f>
              <c:strCache>
                <c:ptCount val="1"/>
                <c:pt idx="0">
                  <c:v>関　戸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図書館別個人貸出実積・グラフ!$G$4:$G$56</c:f>
              <c:numCache>
                <c:formatCode>General</c:formatCode>
                <c:ptCount val="53"/>
                <c:pt idx="13" formatCode="#,##0_);[Red]\(#,##0\)">
                  <c:v>155248</c:v>
                </c:pt>
                <c:pt idx="14" formatCode="#,##0_);[Red]\(#,##0\)">
                  <c:v>196167</c:v>
                </c:pt>
                <c:pt idx="15" formatCode="#,##0_);[Red]\(#,##0\)">
                  <c:v>189500</c:v>
                </c:pt>
                <c:pt idx="16" formatCode="#,##0_);[Red]\(#,##0\)">
                  <c:v>203965</c:v>
                </c:pt>
                <c:pt idx="17" formatCode="#,##0_);[Red]\(#,##0\)">
                  <c:v>205353</c:v>
                </c:pt>
                <c:pt idx="18" formatCode="#,##0_);[Red]\(#,##0\)">
                  <c:v>194782</c:v>
                </c:pt>
                <c:pt idx="19" formatCode="#,##0_);[Red]\(#,##0\)">
                  <c:v>203607</c:v>
                </c:pt>
                <c:pt idx="20" formatCode="#,##0_);[Red]\(#,##0\)">
                  <c:v>219170</c:v>
                </c:pt>
                <c:pt idx="21" formatCode="#,##0_);[Red]\(#,##0\)">
                  <c:v>248423</c:v>
                </c:pt>
                <c:pt idx="22" formatCode="#,##0_);[Red]\(#,##0\)">
                  <c:v>264292</c:v>
                </c:pt>
                <c:pt idx="23" formatCode="#,##0_);[Red]\(#,##0\)">
                  <c:v>277167</c:v>
                </c:pt>
                <c:pt idx="24" formatCode="#,##0_);[Red]\(#,##0\)">
                  <c:v>267559</c:v>
                </c:pt>
                <c:pt idx="25" formatCode="#,##0_);[Red]\(#,##0\)">
                  <c:v>263101</c:v>
                </c:pt>
                <c:pt idx="26" formatCode="#,##0_);[Red]\(#,##0\)">
                  <c:v>276928</c:v>
                </c:pt>
                <c:pt idx="27" formatCode="#,##0_);[Red]\(#,##0\)">
                  <c:v>291465</c:v>
                </c:pt>
                <c:pt idx="28" formatCode="#,##0_);[Red]\(#,##0\)">
                  <c:v>304582</c:v>
                </c:pt>
                <c:pt idx="29" formatCode="#,##0_);[Red]\(#,##0\)">
                  <c:v>304237</c:v>
                </c:pt>
                <c:pt idx="30" formatCode="#,##0_);[Red]\(#,##0\)">
                  <c:v>301114</c:v>
                </c:pt>
                <c:pt idx="31" formatCode="#,##0_);[Red]\(#,##0\)">
                  <c:v>316123</c:v>
                </c:pt>
                <c:pt idx="32" formatCode="#,##0_);[Red]\(#,##0\)">
                  <c:v>306030</c:v>
                </c:pt>
                <c:pt idx="33" formatCode="#,##0_);[Red]\(#,##0\)">
                  <c:v>317159</c:v>
                </c:pt>
                <c:pt idx="34" formatCode="#,##0_);[Red]\(#,##0\)">
                  <c:v>302286</c:v>
                </c:pt>
                <c:pt idx="35" formatCode="#,##0_);[Red]\(#,##0\)">
                  <c:v>321701</c:v>
                </c:pt>
                <c:pt idx="36" formatCode="#,##0_);[Red]\(#,##0\)">
                  <c:v>338874</c:v>
                </c:pt>
                <c:pt idx="37" formatCode="#,##0_);[Red]\(#,##0\)">
                  <c:v>351715</c:v>
                </c:pt>
                <c:pt idx="38" formatCode="#,##0_);[Red]\(#,##0\)">
                  <c:v>365464</c:v>
                </c:pt>
                <c:pt idx="39" formatCode="#,##0_);[Red]\(#,##0\)">
                  <c:v>362459</c:v>
                </c:pt>
                <c:pt idx="40" formatCode="#,##0_);[Red]\(#,##0\)">
                  <c:v>363666</c:v>
                </c:pt>
                <c:pt idx="41" formatCode="#,##0_);[Red]\(#,##0\)">
                  <c:v>360514</c:v>
                </c:pt>
                <c:pt idx="42" formatCode="#,##0_);[Red]\(#,##0\)">
                  <c:v>358107</c:v>
                </c:pt>
                <c:pt idx="43" formatCode="#,##0_);[Red]\(#,##0\)">
                  <c:v>353393</c:v>
                </c:pt>
                <c:pt idx="44" formatCode="#,##0_);[Red]\(#,##0\)">
                  <c:v>344699</c:v>
                </c:pt>
                <c:pt idx="45" formatCode="#,##0_);[Red]\(#,##0\)">
                  <c:v>329565</c:v>
                </c:pt>
                <c:pt idx="46" formatCode="#,##0_);[Red]\(#,##0\)">
                  <c:v>317887</c:v>
                </c:pt>
                <c:pt idx="47" formatCode="#,##0_);[Red]\(#,##0\)">
                  <c:v>315837</c:v>
                </c:pt>
                <c:pt idx="48" formatCode="#,##0_);[Red]\(#,##0\)">
                  <c:v>293490</c:v>
                </c:pt>
                <c:pt idx="49" formatCode="#,##0_);[Red]\(#,##0\)">
                  <c:v>215623</c:v>
                </c:pt>
                <c:pt idx="50" formatCode="#,##0_);[Red]\(#,##0\)">
                  <c:v>276828</c:v>
                </c:pt>
                <c:pt idx="51" formatCode="#,##0_);[Red]\(#,##0\)">
                  <c:v>290668</c:v>
                </c:pt>
                <c:pt idx="52" formatCode="#,##0_);[Red]\(#,##0\)">
                  <c:v>297862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E7-4B61-99B5-0E04F8E36303}"/>
            </c:ext>
          </c:extLst>
        </c:ser>
        <c:ser>
          <c:idx val="6"/>
          <c:order val="6"/>
          <c:tx>
            <c:strRef>
              <c:f>図書館別個人貸出実積・グラフ!$H$3</c:f>
              <c:strCache>
                <c:ptCount val="1"/>
                <c:pt idx="0">
                  <c:v>聖ヶ丘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図書館別個人貸出実積・グラフ!$H$4:$H$56</c:f>
              <c:numCache>
                <c:formatCode>General</c:formatCode>
                <c:ptCount val="53"/>
                <c:pt idx="24" formatCode="#,##0_);[Red]\(#,##0\)">
                  <c:v>69060</c:v>
                </c:pt>
                <c:pt idx="25" formatCode="#,##0_);[Red]\(#,##0\)">
                  <c:v>138188</c:v>
                </c:pt>
                <c:pt idx="26" formatCode="#,##0_);[Red]\(#,##0\)">
                  <c:v>137563</c:v>
                </c:pt>
                <c:pt idx="27" formatCode="#,##0_);[Red]\(#,##0\)">
                  <c:v>145753</c:v>
                </c:pt>
                <c:pt idx="28" formatCode="#,##0_);[Red]\(#,##0\)">
                  <c:v>147016</c:v>
                </c:pt>
                <c:pt idx="29" formatCode="#,##0_);[Red]\(#,##0\)">
                  <c:v>146158</c:v>
                </c:pt>
                <c:pt idx="30" formatCode="#,##0_);[Red]\(#,##0\)">
                  <c:v>130632</c:v>
                </c:pt>
                <c:pt idx="31" formatCode="#,##0_);[Red]\(#,##0\)">
                  <c:v>130039</c:v>
                </c:pt>
                <c:pt idx="32" formatCode="#,##0_);[Red]\(#,##0\)">
                  <c:v>122873</c:v>
                </c:pt>
                <c:pt idx="33" formatCode="#,##0_);[Red]\(#,##0\)">
                  <c:v>135991</c:v>
                </c:pt>
                <c:pt idx="34" formatCode="#,##0_);[Red]\(#,##0\)">
                  <c:v>126958</c:v>
                </c:pt>
                <c:pt idx="35" formatCode="#,##0_);[Red]\(#,##0\)">
                  <c:v>125872</c:v>
                </c:pt>
                <c:pt idx="36" formatCode="#,##0_);[Red]\(#,##0\)">
                  <c:v>121508</c:v>
                </c:pt>
                <c:pt idx="37" formatCode="#,##0_);[Red]\(#,##0\)">
                  <c:v>129038</c:v>
                </c:pt>
                <c:pt idx="38" formatCode="#,##0_);[Red]\(#,##0\)">
                  <c:v>132182</c:v>
                </c:pt>
                <c:pt idx="39" formatCode="#,##0_);[Red]\(#,##0\)">
                  <c:v>120166</c:v>
                </c:pt>
                <c:pt idx="40" formatCode="#,##0_);[Red]\(#,##0\)">
                  <c:v>115415</c:v>
                </c:pt>
                <c:pt idx="41" formatCode="#,##0_);[Red]\(#,##0\)">
                  <c:v>114816</c:v>
                </c:pt>
                <c:pt idx="42" formatCode="#,##0_);[Red]\(#,##0\)">
                  <c:v>111715</c:v>
                </c:pt>
                <c:pt idx="43" formatCode="#,##0_);[Red]\(#,##0\)">
                  <c:v>106611</c:v>
                </c:pt>
                <c:pt idx="44" formatCode="#,##0_);[Red]\(#,##0\)">
                  <c:v>101499</c:v>
                </c:pt>
                <c:pt idx="45" formatCode="#,##0_);[Red]\(#,##0\)">
                  <c:v>101832</c:v>
                </c:pt>
                <c:pt idx="46" formatCode="#,##0_);[Red]\(#,##0\)">
                  <c:v>101869</c:v>
                </c:pt>
                <c:pt idx="47" formatCode="#,##0_);[Red]\(#,##0\)">
                  <c:v>98385</c:v>
                </c:pt>
                <c:pt idx="48" formatCode="#,##0_);[Red]\(#,##0\)">
                  <c:v>92489</c:v>
                </c:pt>
                <c:pt idx="49" formatCode="#,##0_);[Red]\(#,##0\)">
                  <c:v>72241</c:v>
                </c:pt>
                <c:pt idx="50" formatCode="#,##0_);[Red]\(#,##0\)">
                  <c:v>87118</c:v>
                </c:pt>
                <c:pt idx="51" formatCode="#,##0_);[Red]\(#,##0\)">
                  <c:v>90916</c:v>
                </c:pt>
                <c:pt idx="52" formatCode="#,##0_);[Red]\(#,##0\)">
                  <c:v>89109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E7-4B61-99B5-0E04F8E36303}"/>
            </c:ext>
          </c:extLst>
        </c:ser>
        <c:ser>
          <c:idx val="2"/>
          <c:order val="7"/>
          <c:tx>
            <c:strRef>
              <c:f>図書館別個人貸出実積・グラフ!$I$3</c:f>
              <c:strCache>
                <c:ptCount val="1"/>
                <c:pt idx="0">
                  <c:v>永　山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図書館別個人貸出実積・グラフ!$I$4:$I$56</c:f>
              <c:numCache>
                <c:formatCode>General</c:formatCode>
                <c:ptCount val="53"/>
                <c:pt idx="25" formatCode="#,##0_);[Red]\(#,##0\)">
                  <c:v>4267</c:v>
                </c:pt>
                <c:pt idx="26" formatCode="#,##0_);[Red]\(#,##0\)">
                  <c:v>504724</c:v>
                </c:pt>
                <c:pt idx="27" formatCode="#,##0_);[Red]\(#,##0\)">
                  <c:v>559117</c:v>
                </c:pt>
                <c:pt idx="28" formatCode="#,##0_);[Red]\(#,##0\)">
                  <c:v>599136</c:v>
                </c:pt>
                <c:pt idx="29" formatCode="#,##0_);[Red]\(#,##0\)">
                  <c:v>578438</c:v>
                </c:pt>
                <c:pt idx="30" formatCode="#,##0_);[Red]\(#,##0\)">
                  <c:v>540219</c:v>
                </c:pt>
                <c:pt idx="31" formatCode="#,##0_);[Red]\(#,##0\)">
                  <c:v>551304</c:v>
                </c:pt>
                <c:pt idx="32" formatCode="#,##0_);[Red]\(#,##0\)">
                  <c:v>544812</c:v>
                </c:pt>
                <c:pt idx="33" formatCode="#,##0_);[Red]\(#,##0\)">
                  <c:v>570347</c:v>
                </c:pt>
                <c:pt idx="34" formatCode="#,##0_);[Red]\(#,##0\)">
                  <c:v>551321</c:v>
                </c:pt>
                <c:pt idx="35" formatCode="#,##0_);[Red]\(#,##0\)">
                  <c:v>564165</c:v>
                </c:pt>
                <c:pt idx="36" formatCode="#,##0_);[Red]\(#,##0\)">
                  <c:v>540955</c:v>
                </c:pt>
                <c:pt idx="37" formatCode="#,##0_);[Red]\(#,##0\)">
                  <c:v>549462</c:v>
                </c:pt>
                <c:pt idx="38" formatCode="#,##0_);[Red]\(#,##0\)">
                  <c:v>561963</c:v>
                </c:pt>
                <c:pt idx="39" formatCode="#,##0_);[Red]\(#,##0\)">
                  <c:v>527309</c:v>
                </c:pt>
                <c:pt idx="40" formatCode="#,##0_);[Red]\(#,##0\)">
                  <c:v>528798</c:v>
                </c:pt>
                <c:pt idx="41" formatCode="#,##0_);[Red]\(#,##0\)">
                  <c:v>512246</c:v>
                </c:pt>
                <c:pt idx="42" formatCode="#,##0_);[Red]\(#,##0\)">
                  <c:v>486783</c:v>
                </c:pt>
                <c:pt idx="43" formatCode="#,##0_);[Red]\(#,##0\)">
                  <c:v>487572</c:v>
                </c:pt>
                <c:pt idx="44" formatCode="#,##0_);[Red]\(#,##0\)">
                  <c:v>479101</c:v>
                </c:pt>
                <c:pt idx="45" formatCode="#,##0_);[Red]\(#,##0\)">
                  <c:v>476857</c:v>
                </c:pt>
                <c:pt idx="46" formatCode="#,##0_);[Red]\(#,##0\)">
                  <c:v>475434</c:v>
                </c:pt>
                <c:pt idx="47" formatCode="#,##0_);[Red]\(#,##0\)">
                  <c:v>456446</c:v>
                </c:pt>
                <c:pt idx="48" formatCode="#,##0_);[Red]\(#,##0\)">
                  <c:v>439716</c:v>
                </c:pt>
                <c:pt idx="49" formatCode="#,##0_);[Red]\(#,##0\)">
                  <c:v>327483</c:v>
                </c:pt>
                <c:pt idx="50" formatCode="#,##0_);[Red]\(#,##0\)">
                  <c:v>405346</c:v>
                </c:pt>
                <c:pt idx="51" formatCode="#,##0_);[Red]\(#,##0\)">
                  <c:v>409774</c:v>
                </c:pt>
                <c:pt idx="52" formatCode="#,##0_);[Red]\(#,##0\)">
                  <c:v>400726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E7-4B61-99B5-0E04F8E36303}"/>
            </c:ext>
          </c:extLst>
        </c:ser>
        <c:ser>
          <c:idx val="7"/>
          <c:order val="8"/>
          <c:tx>
            <c:strRef>
              <c:f>図書館別個人貸出実積・グラフ!$J$3</c:f>
              <c:strCache>
                <c:ptCount val="1"/>
                <c:pt idx="0">
                  <c:v>唐木田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図書館別個人貸出実積・グラフ!$J$4:$J$56</c:f>
              <c:numCache>
                <c:formatCode>General</c:formatCode>
                <c:ptCount val="53"/>
                <c:pt idx="40" formatCode="#,##0_);[Red]\(#,##0\)">
                  <c:v>144284</c:v>
                </c:pt>
                <c:pt idx="41" formatCode="#,##0_);[Red]\(#,##0\)">
                  <c:v>142192</c:v>
                </c:pt>
                <c:pt idx="42" formatCode="#,##0_);[Red]\(#,##0\)">
                  <c:v>133740</c:v>
                </c:pt>
                <c:pt idx="43" formatCode="#,##0_);[Red]\(#,##0\)">
                  <c:v>127218</c:v>
                </c:pt>
                <c:pt idx="44" formatCode="#,##0_);[Red]\(#,##0\)">
                  <c:v>129502</c:v>
                </c:pt>
                <c:pt idx="45" formatCode="#,##0_);[Red]\(#,##0\)">
                  <c:v>126536</c:v>
                </c:pt>
                <c:pt idx="46" formatCode="#,##0_);[Red]\(#,##0\)">
                  <c:v>128995</c:v>
                </c:pt>
                <c:pt idx="47" formatCode="#,##0_);[Red]\(#,##0\)">
                  <c:v>124952</c:v>
                </c:pt>
                <c:pt idx="48" formatCode="#,##0_);[Red]\(#,##0\)">
                  <c:v>125305</c:v>
                </c:pt>
                <c:pt idx="49" formatCode="#,##0_);[Red]\(#,##0\)">
                  <c:v>100440</c:v>
                </c:pt>
                <c:pt idx="50" formatCode="#,##0_);[Red]\(#,##0\)">
                  <c:v>124539</c:v>
                </c:pt>
                <c:pt idx="51" formatCode="#,##0_);[Red]\(#,##0\)">
                  <c:v>118591</c:v>
                </c:pt>
                <c:pt idx="52" formatCode="#,##0_);[Red]\(#,##0\)">
                  <c:v>129669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E7-4B61-99B5-0E04F8E36303}"/>
            </c:ext>
          </c:extLst>
        </c:ser>
        <c:ser>
          <c:idx val="8"/>
          <c:order val="9"/>
          <c:tx>
            <c:strRef>
              <c:f>図書館別個人貸出実積・グラフ!$K$3</c:f>
              <c:strCache>
                <c:ptCount val="1"/>
                <c:pt idx="0">
                  <c:v>行政
資料室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図書館別個人貸出実積・グラフ!$K$4:$K$56</c:f>
              <c:numCache>
                <c:formatCode>General</c:formatCode>
                <c:ptCount val="53"/>
                <c:pt idx="36" formatCode="#,##0_);[Red]\(#,##0\)">
                  <c:v>0</c:v>
                </c:pt>
                <c:pt idx="37" formatCode="#,##0_);[Red]\(#,##0\)">
                  <c:v>3606</c:v>
                </c:pt>
                <c:pt idx="38" formatCode="#,##0_);[Red]\(#,##0\)">
                  <c:v>4610</c:v>
                </c:pt>
                <c:pt idx="39" formatCode="#,##0_);[Red]\(#,##0\)">
                  <c:v>5045</c:v>
                </c:pt>
                <c:pt idx="40" formatCode="#,##0_);[Red]\(#,##0\)">
                  <c:v>4652</c:v>
                </c:pt>
                <c:pt idx="41" formatCode="#,##0_);[Red]\(#,##0\)">
                  <c:v>5708</c:v>
                </c:pt>
                <c:pt idx="42" formatCode="#,##0_);[Red]\(#,##0\)">
                  <c:v>6951</c:v>
                </c:pt>
                <c:pt idx="43" formatCode="#,##0_);[Red]\(#,##0\)">
                  <c:v>4907</c:v>
                </c:pt>
                <c:pt idx="44" formatCode="#,##0_);[Red]\(#,##0\)">
                  <c:v>5166</c:v>
                </c:pt>
                <c:pt idx="45" formatCode="#,##0_);[Red]\(#,##0\)">
                  <c:v>5323</c:v>
                </c:pt>
                <c:pt idx="46" formatCode="#,##0_);[Red]\(#,##0\)">
                  <c:v>4710</c:v>
                </c:pt>
                <c:pt idx="47" formatCode="#,##0_);[Red]\(#,##0\)">
                  <c:v>4638</c:v>
                </c:pt>
                <c:pt idx="48" formatCode="#,##0_);[Red]\(#,##0\)">
                  <c:v>4991</c:v>
                </c:pt>
                <c:pt idx="49" formatCode="#,##0_);[Red]\(#,##0\)">
                  <c:v>4951</c:v>
                </c:pt>
                <c:pt idx="50" formatCode="#,##0_);[Red]\(#,##0\)">
                  <c:v>5899</c:v>
                </c:pt>
                <c:pt idx="51" formatCode="#,##0_);[Red]\(#,##0\)">
                  <c:v>6186</c:v>
                </c:pt>
                <c:pt idx="52" formatCode="#,##0_);[Red]\(#,##0\)">
                  <c:v>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E7-4B61-99B5-0E04F8E36303}"/>
            </c:ext>
          </c:extLst>
        </c:ser>
        <c:ser>
          <c:idx val="9"/>
          <c:order val="10"/>
          <c:tx>
            <c:strRef>
              <c:f>図書館別個人貸出実積・グラフ!$L$3</c:f>
              <c:strCache>
                <c:ptCount val="1"/>
                <c:pt idx="0">
                  <c:v>自動車
図書館
やまばと号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図書館別個人貸出実積・グラフ!$L$4:$L$56</c:f>
              <c:numCache>
                <c:formatCode>General</c:formatCode>
                <c:ptCount val="53"/>
                <c:pt idx="2" formatCode="#,##0_);[Red]\(#,##0\)">
                  <c:v>3706</c:v>
                </c:pt>
                <c:pt idx="3" formatCode="#,##0_);[Red]\(#,##0\)">
                  <c:v>195839</c:v>
                </c:pt>
                <c:pt idx="4" formatCode="#,##0_);[Red]\(#,##0\)">
                  <c:v>191831</c:v>
                </c:pt>
                <c:pt idx="5" formatCode="#,##0_);[Red]\(#,##0\)">
                  <c:v>177631</c:v>
                </c:pt>
                <c:pt idx="6" formatCode="#,##0_);[Red]\(#,##0\)">
                  <c:v>225232</c:v>
                </c:pt>
                <c:pt idx="7" formatCode="#,##0_);[Red]\(#,##0\)">
                  <c:v>233178</c:v>
                </c:pt>
                <c:pt idx="8" formatCode="#,##0_);[Red]\(#,##0\)">
                  <c:v>178113</c:v>
                </c:pt>
                <c:pt idx="9" formatCode="#,##0_);[Red]\(#,##0\)">
                  <c:v>142098</c:v>
                </c:pt>
                <c:pt idx="10" formatCode="#,##0_);[Red]\(#,##0\)">
                  <c:v>150327</c:v>
                </c:pt>
                <c:pt idx="11" formatCode="#,##0_);[Red]\(#,##0\)">
                  <c:v>101658</c:v>
                </c:pt>
                <c:pt idx="12" formatCode="#,##0_);[Red]\(#,##0\)">
                  <c:v>75368</c:v>
                </c:pt>
                <c:pt idx="13" formatCode="#,##0_);[Red]\(#,##0\)">
                  <c:v>65967</c:v>
                </c:pt>
                <c:pt idx="14" formatCode="#,##0_);[Red]\(#,##0\)">
                  <c:v>67445</c:v>
                </c:pt>
                <c:pt idx="15" formatCode="#,##0_);[Red]\(#,##0\)">
                  <c:v>57491</c:v>
                </c:pt>
                <c:pt idx="16" formatCode="#,##0_);[Red]\(#,##0\)">
                  <c:v>54710</c:v>
                </c:pt>
                <c:pt idx="17" formatCode="#,##0_);[Red]\(#,##0\)">
                  <c:v>43771</c:v>
                </c:pt>
                <c:pt idx="18" formatCode="#,##0_);[Red]\(#,##0\)">
                  <c:v>43591</c:v>
                </c:pt>
                <c:pt idx="19" formatCode="#,##0_);[Red]\(#,##0\)">
                  <c:v>41384</c:v>
                </c:pt>
                <c:pt idx="20" formatCode="#,##0_);[Red]\(#,##0\)">
                  <c:v>41773</c:v>
                </c:pt>
                <c:pt idx="21" formatCode="#,##0_);[Red]\(#,##0\)">
                  <c:v>36358</c:v>
                </c:pt>
                <c:pt idx="22" formatCode="#,##0_);[Red]\(#,##0\)">
                  <c:v>32097</c:v>
                </c:pt>
                <c:pt idx="23" formatCode="#,##0_);[Red]\(#,##0\)">
                  <c:v>38867</c:v>
                </c:pt>
                <c:pt idx="24" formatCode="#,##0_);[Red]\(#,##0\)">
                  <c:v>29470</c:v>
                </c:pt>
                <c:pt idx="25" formatCode="#,##0_);[Red]\(#,##0\)">
                  <c:v>23498</c:v>
                </c:pt>
                <c:pt idx="26" formatCode="#,##0_);[Red]\(#,##0\)">
                  <c:v>15487</c:v>
                </c:pt>
                <c:pt idx="27" formatCode="#,##0_);[Red]\(#,##0\)">
                  <c:v>17998</c:v>
                </c:pt>
                <c:pt idx="28" formatCode="#,##0_);[Red]\(#,##0\)">
                  <c:v>16430</c:v>
                </c:pt>
                <c:pt idx="29" formatCode="#,##0_);[Red]\(#,##0\)">
                  <c:v>18588</c:v>
                </c:pt>
                <c:pt idx="30" formatCode="#,##0_);[Red]\(#,##0\)">
                  <c:v>16219</c:v>
                </c:pt>
                <c:pt idx="31" formatCode="#,##0_);[Red]\(#,##0\)">
                  <c:v>16026</c:v>
                </c:pt>
                <c:pt idx="32" formatCode="#,##0_);[Red]\(#,##0\)">
                  <c:v>11968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E7-4B61-99B5-0E04F8E36303}"/>
            </c:ext>
          </c:extLst>
        </c:ser>
        <c:ser>
          <c:idx val="10"/>
          <c:order val="11"/>
          <c:tx>
            <c:strRef>
              <c:f>図書館別個人貸出実積・グラフ!$M$3</c:f>
              <c:strCache>
                <c:ptCount val="1"/>
                <c:pt idx="0">
                  <c:v>福祉ショップ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図書館別個人貸出実積・グラフ!$A$4:$A$56</c:f>
              <c:strCache>
                <c:ptCount val="53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  <c:pt idx="52">
                  <c:v>令和５</c:v>
                </c:pt>
              </c:strCache>
            </c:strRef>
          </c:cat>
          <c:val>
            <c:numRef>
              <c:f>図書館別個人貸出実積・グラフ!$M$4:$M$56</c:f>
              <c:numCache>
                <c:formatCode>General</c:formatCode>
                <c:ptCount val="53"/>
                <c:pt idx="35" formatCode="#,##0_);[Red]\(#,##0\)">
                  <c:v>4319</c:v>
                </c:pt>
                <c:pt idx="36" formatCode="#,##0_);[Red]\(#,##0\)">
                  <c:v>22707</c:v>
                </c:pt>
                <c:pt idx="37" formatCode="#,##0_);[Red]\(#,##0\)">
                  <c:v>22499</c:v>
                </c:pt>
                <c:pt idx="38" formatCode="#,##0_);[Red]\(#,##0\)">
                  <c:v>24888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E7-4B61-99B5-0E04F8E36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-106024848"/>
        <c:axId val="-106023216"/>
      </c:barChart>
      <c:catAx>
        <c:axId val="-106024848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06023216"/>
        <c:crosses val="autoZero"/>
        <c:auto val="1"/>
        <c:lblAlgn val="ctr"/>
        <c:lblOffset val="100"/>
        <c:tickMarkSkip val="1"/>
        <c:noMultiLvlLbl val="0"/>
      </c:catAx>
      <c:valAx>
        <c:axId val="-106023216"/>
        <c:scaling>
          <c:orientation val="minMax"/>
          <c:max val="1850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060248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330150473272289E-2"/>
          <c:y val="4.3141420441256725E-2"/>
          <c:w val="0.43774064441039895"/>
          <c:h val="0.322499600916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5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57</xdr:row>
      <xdr:rowOff>30480</xdr:rowOff>
    </xdr:from>
    <xdr:to>
      <xdr:col>13</xdr:col>
      <xdr:colOff>381000</xdr:colOff>
      <xdr:row>111</xdr:row>
      <xdr:rowOff>152400</xdr:rowOff>
    </xdr:to>
    <xdr:graphicFrame macro="">
      <xdr:nvGraphicFramePr>
        <xdr:cNvPr id="1106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424281</xdr:colOff>
      <xdr:row>107</xdr:row>
      <xdr:rowOff>73152</xdr:rowOff>
    </xdr:from>
    <xdr:to>
      <xdr:col>9</xdr:col>
      <xdr:colOff>396090</xdr:colOff>
      <xdr:row>108</xdr:row>
      <xdr:rowOff>90552</xdr:rowOff>
    </xdr:to>
    <xdr:sp macro="" textlink="">
      <xdr:nvSpPr>
        <xdr:cNvPr id="1731" name="Text Box 4"/>
        <xdr:cNvSpPr txBox="1"/>
      </xdr:nvSpPr>
      <xdr:spPr bwMode="auto">
        <a:xfrm>
          <a:off x="4381804" y="21514003"/>
          <a:ext cx="1200763" cy="214911"/>
        </a:xfrm>
        <a:prstGeom prst="rect">
          <a:avLst/>
        </a:prstGeom>
        <a:solidFill>
          <a:srgbClr val="FFFFFF">
            <a:alpha val="89999"/>
          </a:srgbClr>
        </a:solidFill>
        <a:ln w="12700">
          <a:solidFill>
            <a:srgbClr val="00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中央図書館（本館）</a:t>
          </a:r>
        </a:p>
      </xdr:txBody>
    </xdr:sp>
    <xdr:clientData/>
  </xdr:twoCellAnchor>
  <xdr:twoCellAnchor>
    <xdr:from>
      <xdr:col>4</xdr:col>
      <xdr:colOff>22860</xdr:colOff>
      <xdr:row>102</xdr:row>
      <xdr:rowOff>163495</xdr:rowOff>
    </xdr:from>
    <xdr:to>
      <xdr:col>6</xdr:col>
      <xdr:colOff>1607</xdr:colOff>
      <xdr:row>103</xdr:row>
      <xdr:rowOff>181367</xdr:rowOff>
    </xdr:to>
    <xdr:sp macro="" textlink="">
      <xdr:nvSpPr>
        <xdr:cNvPr id="1732" name="Text Box 5"/>
        <xdr:cNvSpPr txBox="1"/>
      </xdr:nvSpPr>
      <xdr:spPr bwMode="auto">
        <a:xfrm>
          <a:off x="2004060" y="20295535"/>
          <a:ext cx="1136987" cy="215992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諏訪図書館</a:t>
          </a:r>
        </a:p>
      </xdr:txBody>
    </xdr:sp>
    <xdr:clientData/>
  </xdr:twoCellAnchor>
  <xdr:twoCellAnchor>
    <xdr:from>
      <xdr:col>2</xdr:col>
      <xdr:colOff>22627</xdr:colOff>
      <xdr:row>90</xdr:row>
      <xdr:rowOff>146313</xdr:rowOff>
    </xdr:from>
    <xdr:to>
      <xdr:col>4</xdr:col>
      <xdr:colOff>60962</xdr:colOff>
      <xdr:row>92</xdr:row>
      <xdr:rowOff>136937</xdr:rowOff>
    </xdr:to>
    <xdr:sp macro="" textlink="">
      <xdr:nvSpPr>
        <xdr:cNvPr id="1733" name="Text Box 6"/>
        <xdr:cNvSpPr txBox="1"/>
      </xdr:nvSpPr>
      <xdr:spPr bwMode="auto">
        <a:xfrm>
          <a:off x="997987" y="17900913"/>
          <a:ext cx="1044175" cy="386864"/>
        </a:xfrm>
        <a:prstGeom prst="rect">
          <a:avLst/>
        </a:prstGeom>
        <a:blipFill>
          <a:blip xmlns:r="http://schemas.openxmlformats.org/officeDocument/2006/relationships" r:embed="rId2"/>
          <a:srcRect/>
          <a:tile sx="100000" sy="100000" flip="none" algn="tl"/>
        </a:blipFill>
        <a:ln w="12700">
          <a:pattFill prst="smCheck">
            <a:fgClr>
              <a:srgbClr val="000000"/>
            </a:fgClr>
            <a:bgClr>
              <a:srgbClr val="FFFFFF"/>
            </a:bgClr>
          </a:patt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自動車図書館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やまばと号</a:t>
          </a:r>
        </a:p>
      </xdr:txBody>
    </xdr:sp>
    <xdr:clientData/>
  </xdr:twoCellAnchor>
  <xdr:twoCellAnchor>
    <xdr:from>
      <xdr:col>1</xdr:col>
      <xdr:colOff>215070</xdr:colOff>
      <xdr:row>98</xdr:row>
      <xdr:rowOff>38286</xdr:rowOff>
    </xdr:from>
    <xdr:to>
      <xdr:col>2</xdr:col>
      <xdr:colOff>342868</xdr:colOff>
      <xdr:row>100</xdr:row>
      <xdr:rowOff>11218</xdr:rowOff>
    </xdr:to>
    <xdr:sp macro="" textlink="">
      <xdr:nvSpPr>
        <xdr:cNvPr id="1734" name="Text Box 7"/>
        <xdr:cNvSpPr txBox="1"/>
      </xdr:nvSpPr>
      <xdr:spPr bwMode="auto">
        <a:xfrm>
          <a:off x="611310" y="19377846"/>
          <a:ext cx="706918" cy="369172"/>
        </a:xfrm>
        <a:prstGeom prst="rect">
          <a:avLst/>
        </a:prstGeom>
        <a:solidFill>
          <a:srgbClr val="FFFFFF">
            <a:alpha val="89999"/>
          </a:srgbClr>
        </a:solidFill>
        <a:ln w="25400">
          <a:solidFill>
            <a:srgbClr val="008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関戸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こども分館</a:t>
          </a:r>
        </a:p>
      </xdr:txBody>
    </xdr:sp>
    <xdr:clientData/>
  </xdr:twoCellAnchor>
  <xdr:twoCellAnchor>
    <xdr:from>
      <xdr:col>1</xdr:col>
      <xdr:colOff>533400</xdr:colOff>
      <xdr:row>100</xdr:row>
      <xdr:rowOff>15240</xdr:rowOff>
    </xdr:from>
    <xdr:to>
      <xdr:col>3</xdr:col>
      <xdr:colOff>228600</xdr:colOff>
      <xdr:row>105</xdr:row>
      <xdr:rowOff>91440</xdr:rowOff>
    </xdr:to>
    <xdr:sp macro="" textlink="">
      <xdr:nvSpPr>
        <xdr:cNvPr id="110623" name="Line 9"/>
        <xdr:cNvSpPr>
          <a:spLocks noChangeShapeType="1"/>
        </xdr:cNvSpPr>
      </xdr:nvSpPr>
      <xdr:spPr bwMode="auto">
        <a:xfrm>
          <a:off x="929640" y="19751040"/>
          <a:ext cx="73152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348345</xdr:colOff>
      <xdr:row>95</xdr:row>
      <xdr:rowOff>15389</xdr:rowOff>
    </xdr:from>
    <xdr:to>
      <xdr:col>3</xdr:col>
      <xdr:colOff>358140</xdr:colOff>
      <xdr:row>96</xdr:row>
      <xdr:rowOff>15389</xdr:rowOff>
    </xdr:to>
    <xdr:sp macro="" textlink="">
      <xdr:nvSpPr>
        <xdr:cNvPr id="1736" name="Text Box 10"/>
        <xdr:cNvSpPr txBox="1"/>
      </xdr:nvSpPr>
      <xdr:spPr bwMode="auto">
        <a:xfrm>
          <a:off x="744585" y="18760589"/>
          <a:ext cx="1046115" cy="198120"/>
        </a:xfrm>
        <a:prstGeom prst="rect">
          <a:avLst/>
        </a:prstGeom>
        <a:solidFill>
          <a:srgbClr val="FFFFFF">
            <a:alpha val="89999"/>
          </a:srgbClr>
        </a:solidFill>
        <a:ln w="38100">
          <a:pattFill prst="lgCheck">
            <a:fgClr>
              <a:srgbClr val="0000FF"/>
            </a:fgClr>
            <a:bgClr>
              <a:srgbClr val="FFFFFF"/>
            </a:bgClr>
          </a:patt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東寺方図書館</a:t>
          </a:r>
        </a:p>
      </xdr:txBody>
    </xdr:sp>
    <xdr:clientData/>
  </xdr:twoCellAnchor>
  <xdr:twoCellAnchor>
    <xdr:from>
      <xdr:col>2</xdr:col>
      <xdr:colOff>373380</xdr:colOff>
      <xdr:row>96</xdr:row>
      <xdr:rowOff>22860</xdr:rowOff>
    </xdr:from>
    <xdr:to>
      <xdr:col>4</xdr:col>
      <xdr:colOff>121920</xdr:colOff>
      <xdr:row>98</xdr:row>
      <xdr:rowOff>167640</xdr:rowOff>
    </xdr:to>
    <xdr:sp macro="" textlink="">
      <xdr:nvSpPr>
        <xdr:cNvPr id="110625" name="Line 11"/>
        <xdr:cNvSpPr>
          <a:spLocks noChangeShapeType="1"/>
        </xdr:cNvSpPr>
      </xdr:nvSpPr>
      <xdr:spPr bwMode="auto">
        <a:xfrm>
          <a:off x="1348740" y="18966180"/>
          <a:ext cx="754380" cy="541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215265</xdr:colOff>
      <xdr:row>94</xdr:row>
      <xdr:rowOff>93382</xdr:rowOff>
    </xdr:from>
    <xdr:to>
      <xdr:col>6</xdr:col>
      <xdr:colOff>295202</xdr:colOff>
      <xdr:row>95</xdr:row>
      <xdr:rowOff>112135</xdr:rowOff>
    </xdr:to>
    <xdr:sp macro="" textlink="">
      <xdr:nvSpPr>
        <xdr:cNvPr id="1738" name="Text Box 12"/>
        <xdr:cNvSpPr txBox="1"/>
      </xdr:nvSpPr>
      <xdr:spPr bwMode="auto">
        <a:xfrm>
          <a:off x="2196465" y="18640462"/>
          <a:ext cx="1238177" cy="216873"/>
        </a:xfrm>
        <a:prstGeom prst="rect">
          <a:avLst/>
        </a:prstGeom>
        <a:solidFill>
          <a:srgbClr val="FFFFFF"/>
        </a:solidFill>
        <a:ln w="12700">
          <a:solidFill>
            <a:srgbClr val="FFC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豊ヶ丘図書館</a:t>
          </a:r>
        </a:p>
      </xdr:txBody>
    </xdr:sp>
    <xdr:clientData/>
  </xdr:twoCellAnchor>
  <xdr:twoCellAnchor>
    <xdr:from>
      <xdr:col>7</xdr:col>
      <xdr:colOff>92146</xdr:colOff>
      <xdr:row>89</xdr:row>
      <xdr:rowOff>187116</xdr:rowOff>
    </xdr:from>
    <xdr:to>
      <xdr:col>9</xdr:col>
      <xdr:colOff>170589</xdr:colOff>
      <xdr:row>90</xdr:row>
      <xdr:rowOff>187116</xdr:rowOff>
    </xdr:to>
    <xdr:sp macro="" textlink="">
      <xdr:nvSpPr>
        <xdr:cNvPr id="1739" name="Text Box 13"/>
        <xdr:cNvSpPr txBox="1"/>
      </xdr:nvSpPr>
      <xdr:spPr bwMode="auto">
        <a:xfrm>
          <a:off x="4049669" y="17875270"/>
          <a:ext cx="1307397" cy="197510"/>
        </a:xfrm>
        <a:prstGeom prst="rect">
          <a:avLst/>
        </a:prstGeom>
        <a:solidFill>
          <a:srgbClr val="FFFFFF">
            <a:alpha val="89999"/>
          </a:srgbClr>
        </a:solidFill>
        <a:ln w="12700">
          <a:solidFill>
            <a:srgbClr val="00B05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関戸図書館</a:t>
          </a:r>
        </a:p>
      </xdr:txBody>
    </xdr:sp>
    <xdr:clientData/>
  </xdr:twoCellAnchor>
  <xdr:twoCellAnchor>
    <xdr:from>
      <xdr:col>4</xdr:col>
      <xdr:colOff>83492</xdr:colOff>
      <xdr:row>77</xdr:row>
      <xdr:rowOff>135428</xdr:rowOff>
    </xdr:from>
    <xdr:to>
      <xdr:col>6</xdr:col>
      <xdr:colOff>34037</xdr:colOff>
      <xdr:row>78</xdr:row>
      <xdr:rowOff>135430</xdr:rowOff>
    </xdr:to>
    <xdr:sp macro="" textlink="">
      <xdr:nvSpPr>
        <xdr:cNvPr id="1740" name="Text Box 14"/>
        <xdr:cNvSpPr txBox="1"/>
      </xdr:nvSpPr>
      <xdr:spPr bwMode="auto">
        <a:xfrm>
          <a:off x="2193969" y="15379633"/>
          <a:ext cx="1178153" cy="193391"/>
        </a:xfrm>
        <a:prstGeom prst="rect">
          <a:avLst/>
        </a:prstGeom>
        <a:solidFill>
          <a:srgbClr val="FFFFFF">
            <a:alpha val="89999"/>
          </a:srgbClr>
        </a:solidFill>
        <a:ln w="25400">
          <a:solidFill>
            <a:srgbClr val="FF66CC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聖ヶ丘図書館</a:t>
          </a:r>
        </a:p>
      </xdr:txBody>
    </xdr:sp>
    <xdr:clientData/>
  </xdr:twoCellAnchor>
  <xdr:twoCellAnchor>
    <xdr:from>
      <xdr:col>3</xdr:col>
      <xdr:colOff>76200</xdr:colOff>
      <xdr:row>92</xdr:row>
      <xdr:rowOff>144780</xdr:rowOff>
    </xdr:from>
    <xdr:to>
      <xdr:col>4</xdr:col>
      <xdr:colOff>7620</xdr:colOff>
      <xdr:row>95</xdr:row>
      <xdr:rowOff>22860</xdr:rowOff>
    </xdr:to>
    <xdr:sp macro="" textlink="">
      <xdr:nvSpPr>
        <xdr:cNvPr id="110629" name="Line 15"/>
        <xdr:cNvSpPr>
          <a:spLocks noChangeShapeType="1"/>
        </xdr:cNvSpPr>
      </xdr:nvSpPr>
      <xdr:spPr bwMode="auto">
        <a:xfrm>
          <a:off x="1508760" y="18295620"/>
          <a:ext cx="48006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246291</xdr:colOff>
      <xdr:row>74</xdr:row>
      <xdr:rowOff>104474</xdr:rowOff>
    </xdr:from>
    <xdr:to>
      <xdr:col>9</xdr:col>
      <xdr:colOff>246729</xdr:colOff>
      <xdr:row>75</xdr:row>
      <xdr:rowOff>106439</xdr:rowOff>
    </xdr:to>
    <xdr:sp macro="" textlink="">
      <xdr:nvSpPr>
        <xdr:cNvPr id="1742" name="Text Box 17"/>
        <xdr:cNvSpPr txBox="1"/>
      </xdr:nvSpPr>
      <xdr:spPr bwMode="auto">
        <a:xfrm>
          <a:off x="4203814" y="14829972"/>
          <a:ext cx="1229392" cy="199475"/>
        </a:xfrm>
        <a:prstGeom prst="rect">
          <a:avLst/>
        </a:prstGeom>
        <a:solidFill>
          <a:srgbClr val="FFFFFF">
            <a:alpha val="89999"/>
          </a:srgbClr>
        </a:solidFill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永山図書館</a:t>
          </a:r>
        </a:p>
      </xdr:txBody>
    </xdr:sp>
    <xdr:clientData/>
  </xdr:twoCellAnchor>
  <xdr:twoCellAnchor>
    <xdr:from>
      <xdr:col>7</xdr:col>
      <xdr:colOff>36450</xdr:colOff>
      <xdr:row>63</xdr:row>
      <xdr:rowOff>22969</xdr:rowOff>
    </xdr:from>
    <xdr:to>
      <xdr:col>8</xdr:col>
      <xdr:colOff>326609</xdr:colOff>
      <xdr:row>63</xdr:row>
      <xdr:rowOff>193127</xdr:rowOff>
    </xdr:to>
    <xdr:sp macro="" textlink="">
      <xdr:nvSpPr>
        <xdr:cNvPr id="1743" name="Text Box 18"/>
        <xdr:cNvSpPr txBox="1"/>
      </xdr:nvSpPr>
      <xdr:spPr bwMode="auto">
        <a:xfrm>
          <a:off x="3988340" y="12559708"/>
          <a:ext cx="903963" cy="170158"/>
        </a:xfrm>
        <a:prstGeom prst="rect">
          <a:avLst/>
        </a:prstGeom>
        <a:solidFill>
          <a:srgbClr val="FFFFFF">
            <a:alpha val="89999"/>
          </a:srgb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福祉ショップ</a:t>
          </a:r>
        </a:p>
      </xdr:txBody>
    </xdr:sp>
    <xdr:clientData/>
  </xdr:twoCellAnchor>
  <xdr:twoCellAnchor>
    <xdr:from>
      <xdr:col>8</xdr:col>
      <xdr:colOff>324245</xdr:colOff>
      <xdr:row>63</xdr:row>
      <xdr:rowOff>108256</xdr:rowOff>
    </xdr:from>
    <xdr:to>
      <xdr:col>9</xdr:col>
      <xdr:colOff>0</xdr:colOff>
      <xdr:row>64</xdr:row>
      <xdr:rowOff>67266</xdr:rowOff>
    </xdr:to>
    <xdr:sp macro="" textlink="">
      <xdr:nvSpPr>
        <xdr:cNvPr id="110632" name="Line 19"/>
        <xdr:cNvSpPr>
          <a:spLocks noChangeShapeType="1"/>
        </xdr:cNvSpPr>
      </xdr:nvSpPr>
      <xdr:spPr bwMode="auto">
        <a:xfrm>
          <a:off x="4889939" y="12644995"/>
          <a:ext cx="289559" cy="1524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50450</xdr:colOff>
      <xdr:row>78</xdr:row>
      <xdr:rowOff>67267</xdr:rowOff>
    </xdr:from>
    <xdr:to>
      <xdr:col>6</xdr:col>
      <xdr:colOff>323982</xdr:colOff>
      <xdr:row>79</xdr:row>
      <xdr:rowOff>32582</xdr:rowOff>
    </xdr:to>
    <xdr:sp macro="" textlink="">
      <xdr:nvSpPr>
        <xdr:cNvPr id="110633" name="Line 15"/>
        <xdr:cNvSpPr>
          <a:spLocks noChangeShapeType="1"/>
        </xdr:cNvSpPr>
      </xdr:nvSpPr>
      <xdr:spPr bwMode="auto">
        <a:xfrm>
          <a:off x="3388535" y="15504861"/>
          <a:ext cx="273532" cy="1587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289763</xdr:colOff>
      <xdr:row>62</xdr:row>
      <xdr:rowOff>8317</xdr:rowOff>
    </xdr:from>
    <xdr:to>
      <xdr:col>13</xdr:col>
      <xdr:colOff>265123</xdr:colOff>
      <xdr:row>63</xdr:row>
      <xdr:rowOff>16291</xdr:rowOff>
    </xdr:to>
    <xdr:sp macro="" textlink="">
      <xdr:nvSpPr>
        <xdr:cNvPr id="1746" name="Text Box 17"/>
        <xdr:cNvSpPr txBox="1"/>
      </xdr:nvSpPr>
      <xdr:spPr bwMode="auto">
        <a:xfrm>
          <a:off x="6511887" y="12351666"/>
          <a:ext cx="1051620" cy="201364"/>
        </a:xfrm>
        <a:prstGeom prst="rect">
          <a:avLst/>
        </a:prstGeom>
        <a:pattFill prst="pct5">
          <a:fgClr>
            <a:srgbClr val="FFFFFF"/>
          </a:fgClr>
          <a:bgClr>
            <a:schemeClr val="bg1"/>
          </a:bgClr>
        </a:pattFill>
        <a:ln w="28575">
          <a:solidFill>
            <a:schemeClr val="tx2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行政資料室</a:t>
          </a:r>
        </a:p>
      </xdr:txBody>
    </xdr:sp>
    <xdr:clientData/>
  </xdr:twoCellAnchor>
  <xdr:twoCellAnchor>
    <xdr:from>
      <xdr:col>7</xdr:col>
      <xdr:colOff>89124</xdr:colOff>
      <xdr:row>59</xdr:row>
      <xdr:rowOff>64595</xdr:rowOff>
    </xdr:from>
    <xdr:to>
      <xdr:col>9</xdr:col>
      <xdr:colOff>89412</xdr:colOff>
      <xdr:row>60</xdr:row>
      <xdr:rowOff>64596</xdr:rowOff>
    </xdr:to>
    <xdr:sp macro="" textlink="">
      <xdr:nvSpPr>
        <xdr:cNvPr id="1747" name="Text Box 17"/>
        <xdr:cNvSpPr txBox="1"/>
      </xdr:nvSpPr>
      <xdr:spPr bwMode="auto">
        <a:xfrm>
          <a:off x="4041014" y="11827773"/>
          <a:ext cx="1227896" cy="193391"/>
        </a:xfrm>
        <a:prstGeom prst="rect">
          <a:avLst/>
        </a:prstGeom>
        <a:pattFill prst="pct5">
          <a:fgClr>
            <a:srgbClr val="FFFFFF"/>
          </a:fgClr>
          <a:bgClr>
            <a:schemeClr val="bg1"/>
          </a:bgClr>
        </a:pattFill>
        <a:ln w="19050">
          <a:solidFill>
            <a:srgbClr val="FF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唐木田図書館</a:t>
          </a:r>
        </a:p>
      </xdr:txBody>
    </xdr:sp>
    <xdr:clientData/>
  </xdr:twoCellAnchor>
  <xdr:twoCellAnchor>
    <xdr:from>
      <xdr:col>9</xdr:col>
      <xdr:colOff>115353</xdr:colOff>
      <xdr:row>59</xdr:row>
      <xdr:rowOff>160807</xdr:rowOff>
    </xdr:from>
    <xdr:to>
      <xdr:col>9</xdr:col>
      <xdr:colOff>369965</xdr:colOff>
      <xdr:row>60</xdr:row>
      <xdr:rowOff>122989</xdr:rowOff>
    </xdr:to>
    <xdr:sp macro="" textlink="">
      <xdr:nvSpPr>
        <xdr:cNvPr id="110636" name="Line 19"/>
        <xdr:cNvSpPr>
          <a:spLocks noChangeShapeType="1"/>
        </xdr:cNvSpPr>
      </xdr:nvSpPr>
      <xdr:spPr bwMode="auto">
        <a:xfrm>
          <a:off x="5294851" y="11923985"/>
          <a:ext cx="254612" cy="1555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412005</xdr:colOff>
      <xdr:row>62</xdr:row>
      <xdr:rowOff>109308</xdr:rowOff>
    </xdr:from>
    <xdr:to>
      <xdr:col>11</xdr:col>
      <xdr:colOff>269064</xdr:colOff>
      <xdr:row>63</xdr:row>
      <xdr:rowOff>16817</xdr:rowOff>
    </xdr:to>
    <xdr:sp macro="" textlink="">
      <xdr:nvSpPr>
        <xdr:cNvPr id="110637" name="Line 19"/>
        <xdr:cNvSpPr>
          <a:spLocks noChangeShapeType="1"/>
        </xdr:cNvSpPr>
      </xdr:nvSpPr>
      <xdr:spPr bwMode="auto">
        <a:xfrm flipH="1">
          <a:off x="6205307" y="12452657"/>
          <a:ext cx="285881" cy="1008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0.88296</cdr:x>
      <cdr:y>0.00406</cdr:y>
    </cdr:from>
    <cdr:to>
      <cdr:x>0.99937</cdr:x>
      <cdr:y>0.0278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2753" y="37585"/>
          <a:ext cx="725657" cy="25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/>
            <a:t>（単位：点）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tabSelected="1" topLeftCell="C86" zoomScale="87" zoomScaleNormal="87" zoomScaleSheetLayoutView="100" workbookViewId="0">
      <selection activeCell="N67" sqref="N67"/>
    </sheetView>
  </sheetViews>
  <sheetFormatPr defaultColWidth="1.69921875" defaultRowHeight="15.85" customHeight="1" x14ac:dyDescent="0.2"/>
  <cols>
    <col min="1" max="1" width="5.796875" style="1" customWidth="1"/>
    <col min="2" max="2" width="8.3984375" style="1" bestFit="1" customWidth="1"/>
    <col min="3" max="3" width="6.69921875" style="1" bestFit="1" customWidth="1"/>
    <col min="4" max="4" width="8" style="1" customWidth="1"/>
    <col min="5" max="10" width="8.3984375" style="1" bestFit="1" customWidth="1"/>
    <col min="11" max="11" width="5.8984375" style="1" customWidth="1"/>
    <col min="12" max="12" width="7.796875" style="1" customWidth="1"/>
    <col min="13" max="13" width="6.8984375" style="1" customWidth="1"/>
    <col min="14" max="14" width="10.19921875" style="2" bestFit="1" customWidth="1"/>
    <col min="15" max="16384" width="1.69921875" style="2"/>
  </cols>
  <sheetData>
    <row r="1" spans="1:14" s="4" customFormat="1" ht="20.2" customHeight="1" x14ac:dyDescent="0.2">
      <c r="A1" s="38" t="s">
        <v>64</v>
      </c>
      <c r="B1" s="38"/>
      <c r="C1" s="38"/>
      <c r="D1" s="38"/>
      <c r="E1" s="38"/>
      <c r="F1" s="38"/>
      <c r="G1" s="3"/>
      <c r="H1" s="3"/>
      <c r="I1" s="3"/>
      <c r="J1" s="3"/>
      <c r="K1" s="3"/>
      <c r="L1" s="3"/>
    </row>
    <row r="2" spans="1:14" s="4" customFormat="1" ht="15.85" customHeight="1" x14ac:dyDescent="0.2">
      <c r="A2" s="5"/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24" t="s">
        <v>44</v>
      </c>
    </row>
    <row r="3" spans="1:14" s="6" customFormat="1" ht="15.85" customHeight="1" x14ac:dyDescent="0.2">
      <c r="A3" s="33" t="s">
        <v>8</v>
      </c>
      <c r="B3" s="33" t="s">
        <v>66</v>
      </c>
      <c r="C3" s="33" t="s">
        <v>63</v>
      </c>
      <c r="D3" s="33" t="s">
        <v>7</v>
      </c>
      <c r="E3" s="33" t="s">
        <v>0</v>
      </c>
      <c r="F3" s="33" t="s">
        <v>1</v>
      </c>
      <c r="G3" s="33" t="s">
        <v>2</v>
      </c>
      <c r="H3" s="33" t="s">
        <v>3</v>
      </c>
      <c r="I3" s="33" t="s">
        <v>6</v>
      </c>
      <c r="J3" s="33" t="s">
        <v>5</v>
      </c>
      <c r="K3" s="33" t="s">
        <v>46</v>
      </c>
      <c r="L3" s="33" t="s">
        <v>48</v>
      </c>
      <c r="M3" s="33" t="s">
        <v>47</v>
      </c>
      <c r="N3" s="33" t="s">
        <v>4</v>
      </c>
    </row>
    <row r="4" spans="1:14" s="6" customFormat="1" ht="15.8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6" customFormat="1" ht="15.8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4" customFormat="1" ht="16.600000000000001" customHeight="1" x14ac:dyDescent="0.2">
      <c r="A6" s="7" t="s">
        <v>9</v>
      </c>
      <c r="B6" s="8">
        <v>74750</v>
      </c>
      <c r="C6" s="9"/>
      <c r="D6" s="9"/>
      <c r="E6" s="9"/>
      <c r="F6" s="9"/>
      <c r="G6" s="9"/>
      <c r="H6" s="9"/>
      <c r="I6" s="9"/>
      <c r="J6" s="9"/>
      <c r="K6" s="9"/>
      <c r="L6" s="9">
        <v>3706</v>
      </c>
      <c r="M6" s="9"/>
      <c r="N6" s="10">
        <f>SUM(B6:M6)</f>
        <v>78456</v>
      </c>
    </row>
    <row r="7" spans="1:14" s="4" customFormat="1" ht="16.600000000000001" customHeight="1" x14ac:dyDescent="0.2">
      <c r="A7" s="11" t="s">
        <v>10</v>
      </c>
      <c r="B7" s="12">
        <v>114342</v>
      </c>
      <c r="C7" s="12"/>
      <c r="D7" s="12"/>
      <c r="E7" s="12"/>
      <c r="F7" s="12"/>
      <c r="G7" s="12"/>
      <c r="H7" s="12"/>
      <c r="I7" s="12"/>
      <c r="J7" s="12"/>
      <c r="K7" s="12"/>
      <c r="L7" s="12">
        <v>195839</v>
      </c>
      <c r="M7" s="12"/>
      <c r="N7" s="10">
        <f t="shared" ref="N7:N43" si="0">SUM(B7:M7)</f>
        <v>310181</v>
      </c>
    </row>
    <row r="8" spans="1:14" s="4" customFormat="1" ht="16.600000000000001" customHeight="1" x14ac:dyDescent="0.2">
      <c r="A8" s="11" t="s">
        <v>11</v>
      </c>
      <c r="B8" s="12">
        <v>113132</v>
      </c>
      <c r="C8" s="12"/>
      <c r="D8" s="12"/>
      <c r="E8" s="12"/>
      <c r="F8" s="12"/>
      <c r="G8" s="12"/>
      <c r="H8" s="12"/>
      <c r="I8" s="12"/>
      <c r="J8" s="12"/>
      <c r="K8" s="12"/>
      <c r="L8" s="12">
        <v>191831</v>
      </c>
      <c r="M8" s="12"/>
      <c r="N8" s="10">
        <f t="shared" si="0"/>
        <v>304963</v>
      </c>
    </row>
    <row r="9" spans="1:14" s="4" customFormat="1" ht="16.600000000000001" customHeight="1" x14ac:dyDescent="0.2">
      <c r="A9" s="11" t="s">
        <v>12</v>
      </c>
      <c r="B9" s="12">
        <v>117004</v>
      </c>
      <c r="C9" s="12"/>
      <c r="D9" s="12"/>
      <c r="E9" s="12"/>
      <c r="F9" s="12"/>
      <c r="G9" s="12"/>
      <c r="H9" s="12"/>
      <c r="I9" s="12"/>
      <c r="J9" s="12"/>
      <c r="K9" s="12"/>
      <c r="L9" s="12">
        <v>177631</v>
      </c>
      <c r="M9" s="12"/>
      <c r="N9" s="10">
        <f t="shared" si="0"/>
        <v>294635</v>
      </c>
    </row>
    <row r="10" spans="1:14" s="4" customFormat="1" ht="16.600000000000001" customHeight="1" x14ac:dyDescent="0.2">
      <c r="A10" s="11" t="s">
        <v>13</v>
      </c>
      <c r="B10" s="12">
        <v>144717</v>
      </c>
      <c r="C10" s="12">
        <v>3456</v>
      </c>
      <c r="D10" s="12"/>
      <c r="E10" s="12"/>
      <c r="F10" s="12"/>
      <c r="G10" s="12"/>
      <c r="H10" s="12"/>
      <c r="I10" s="12"/>
      <c r="J10" s="12"/>
      <c r="K10" s="12"/>
      <c r="L10" s="12">
        <v>225232</v>
      </c>
      <c r="M10" s="12"/>
      <c r="N10" s="10">
        <f t="shared" si="0"/>
        <v>373405</v>
      </c>
    </row>
    <row r="11" spans="1:14" s="4" customFormat="1" ht="16.600000000000001" customHeight="1" x14ac:dyDescent="0.2">
      <c r="A11" s="11" t="s">
        <v>14</v>
      </c>
      <c r="B11" s="12">
        <v>145442</v>
      </c>
      <c r="C11" s="12">
        <v>4265</v>
      </c>
      <c r="D11" s="12"/>
      <c r="E11" s="12"/>
      <c r="F11" s="12"/>
      <c r="G11" s="12"/>
      <c r="H11" s="12"/>
      <c r="I11" s="12"/>
      <c r="J11" s="12"/>
      <c r="K11" s="12"/>
      <c r="L11" s="12">
        <v>233178</v>
      </c>
      <c r="M11" s="12"/>
      <c r="N11" s="10">
        <f t="shared" si="0"/>
        <v>382885</v>
      </c>
    </row>
    <row r="12" spans="1:14" s="4" customFormat="1" ht="16.600000000000001" customHeight="1" x14ac:dyDescent="0.2">
      <c r="A12" s="11" t="s">
        <v>15</v>
      </c>
      <c r="B12" s="12">
        <v>140482</v>
      </c>
      <c r="C12" s="12">
        <v>7392</v>
      </c>
      <c r="D12" s="12">
        <v>165360</v>
      </c>
      <c r="E12" s="12"/>
      <c r="F12" s="12"/>
      <c r="G12" s="12"/>
      <c r="H12" s="12"/>
      <c r="I12" s="12"/>
      <c r="J12" s="12"/>
      <c r="K12" s="12"/>
      <c r="L12" s="12">
        <v>178113</v>
      </c>
      <c r="M12" s="12"/>
      <c r="N12" s="10">
        <f t="shared" si="0"/>
        <v>491347</v>
      </c>
    </row>
    <row r="13" spans="1:14" s="4" customFormat="1" ht="16.600000000000001" customHeight="1" x14ac:dyDescent="0.2">
      <c r="A13" s="11" t="s">
        <v>16</v>
      </c>
      <c r="B13" s="12">
        <v>127321</v>
      </c>
      <c r="C13" s="12">
        <v>7369</v>
      </c>
      <c r="D13" s="12">
        <v>245785</v>
      </c>
      <c r="E13" s="12"/>
      <c r="F13" s="12"/>
      <c r="G13" s="12"/>
      <c r="H13" s="12"/>
      <c r="I13" s="12"/>
      <c r="J13" s="12"/>
      <c r="K13" s="12"/>
      <c r="L13" s="12">
        <v>142098</v>
      </c>
      <c r="M13" s="12"/>
      <c r="N13" s="10">
        <f t="shared" si="0"/>
        <v>522573</v>
      </c>
    </row>
    <row r="14" spans="1:14" s="4" customFormat="1" ht="16.600000000000001" customHeight="1" x14ac:dyDescent="0.2">
      <c r="A14" s="11" t="s">
        <v>17</v>
      </c>
      <c r="B14" s="12">
        <v>119960</v>
      </c>
      <c r="C14" s="12">
        <v>9055</v>
      </c>
      <c r="D14" s="12">
        <v>232703</v>
      </c>
      <c r="E14" s="12">
        <v>76851</v>
      </c>
      <c r="F14" s="12"/>
      <c r="G14" s="12"/>
      <c r="H14" s="12"/>
      <c r="I14" s="12"/>
      <c r="J14" s="12"/>
      <c r="K14" s="12"/>
      <c r="L14" s="12">
        <v>150327</v>
      </c>
      <c r="M14" s="12"/>
      <c r="N14" s="10">
        <f t="shared" si="0"/>
        <v>588896</v>
      </c>
    </row>
    <row r="15" spans="1:14" s="4" customFormat="1" ht="16.600000000000001" customHeight="1" x14ac:dyDescent="0.2">
      <c r="A15" s="11" t="s">
        <v>18</v>
      </c>
      <c r="B15" s="12">
        <v>96905</v>
      </c>
      <c r="C15" s="12">
        <v>8757</v>
      </c>
      <c r="D15" s="12">
        <v>212585</v>
      </c>
      <c r="E15" s="12">
        <v>79486</v>
      </c>
      <c r="F15" s="12">
        <v>249846</v>
      </c>
      <c r="G15" s="12"/>
      <c r="H15" s="12"/>
      <c r="I15" s="12"/>
      <c r="J15" s="12"/>
      <c r="K15" s="12"/>
      <c r="L15" s="12">
        <v>101658</v>
      </c>
      <c r="M15" s="12"/>
      <c r="N15" s="10">
        <f t="shared" si="0"/>
        <v>749237</v>
      </c>
    </row>
    <row r="16" spans="1:14" s="4" customFormat="1" ht="16.600000000000001" customHeight="1" x14ac:dyDescent="0.2">
      <c r="A16" s="11" t="s">
        <v>19</v>
      </c>
      <c r="B16" s="12">
        <v>111085</v>
      </c>
      <c r="C16" s="12">
        <v>8890</v>
      </c>
      <c r="D16" s="12">
        <v>208872</v>
      </c>
      <c r="E16" s="12">
        <v>70338</v>
      </c>
      <c r="F16" s="12">
        <v>252900</v>
      </c>
      <c r="G16" s="12"/>
      <c r="H16" s="12"/>
      <c r="I16" s="12"/>
      <c r="J16" s="12"/>
      <c r="K16" s="12"/>
      <c r="L16" s="12">
        <v>75368</v>
      </c>
      <c r="M16" s="12"/>
      <c r="N16" s="10">
        <f t="shared" si="0"/>
        <v>727453</v>
      </c>
    </row>
    <row r="17" spans="1:14" s="4" customFormat="1" ht="16.600000000000001" customHeight="1" x14ac:dyDescent="0.2">
      <c r="A17" s="11" t="s">
        <v>20</v>
      </c>
      <c r="B17" s="12">
        <v>101427</v>
      </c>
      <c r="C17" s="12">
        <v>1914</v>
      </c>
      <c r="D17" s="12">
        <v>189194</v>
      </c>
      <c r="E17" s="12">
        <v>56941</v>
      </c>
      <c r="F17" s="12">
        <v>246562</v>
      </c>
      <c r="G17" s="12">
        <v>155248</v>
      </c>
      <c r="H17" s="12"/>
      <c r="I17" s="12"/>
      <c r="J17" s="12"/>
      <c r="K17" s="12"/>
      <c r="L17" s="12">
        <v>65967</v>
      </c>
      <c r="M17" s="12"/>
      <c r="N17" s="10">
        <f t="shared" si="0"/>
        <v>817253</v>
      </c>
    </row>
    <row r="18" spans="1:14" s="4" customFormat="1" ht="16.600000000000001" customHeight="1" x14ac:dyDescent="0.2">
      <c r="A18" s="11" t="s">
        <v>21</v>
      </c>
      <c r="B18" s="12">
        <v>95336</v>
      </c>
      <c r="C18" s="12"/>
      <c r="D18" s="12">
        <v>192050</v>
      </c>
      <c r="E18" s="12">
        <v>49822</v>
      </c>
      <c r="F18" s="12">
        <v>258643</v>
      </c>
      <c r="G18" s="12">
        <v>196167</v>
      </c>
      <c r="H18" s="12"/>
      <c r="I18" s="12"/>
      <c r="J18" s="12"/>
      <c r="K18" s="12"/>
      <c r="L18" s="12">
        <v>67445</v>
      </c>
      <c r="M18" s="12"/>
      <c r="N18" s="10">
        <f t="shared" si="0"/>
        <v>859463</v>
      </c>
    </row>
    <row r="19" spans="1:14" s="4" customFormat="1" ht="16.600000000000001" customHeight="1" x14ac:dyDescent="0.2">
      <c r="A19" s="11" t="s">
        <v>22</v>
      </c>
      <c r="B19" s="12">
        <v>110405</v>
      </c>
      <c r="C19" s="12"/>
      <c r="D19" s="12">
        <v>187289</v>
      </c>
      <c r="E19" s="12">
        <v>45213</v>
      </c>
      <c r="F19" s="12">
        <v>260993</v>
      </c>
      <c r="G19" s="12">
        <v>189500</v>
      </c>
      <c r="H19" s="12"/>
      <c r="I19" s="12"/>
      <c r="J19" s="12"/>
      <c r="K19" s="12"/>
      <c r="L19" s="12">
        <v>57491</v>
      </c>
      <c r="M19" s="12"/>
      <c r="N19" s="10">
        <f t="shared" si="0"/>
        <v>850891</v>
      </c>
    </row>
    <row r="20" spans="1:14" s="4" customFormat="1" ht="16.600000000000001" customHeight="1" x14ac:dyDescent="0.2">
      <c r="A20" s="11" t="s">
        <v>23</v>
      </c>
      <c r="B20" s="12">
        <v>123112</v>
      </c>
      <c r="C20" s="12"/>
      <c r="D20" s="12">
        <v>195947</v>
      </c>
      <c r="E20" s="12">
        <v>50313</v>
      </c>
      <c r="F20" s="12">
        <v>264957</v>
      </c>
      <c r="G20" s="12">
        <v>203965</v>
      </c>
      <c r="H20" s="12"/>
      <c r="I20" s="12"/>
      <c r="J20" s="12"/>
      <c r="K20" s="12"/>
      <c r="L20" s="12">
        <v>54710</v>
      </c>
      <c r="M20" s="12"/>
      <c r="N20" s="10">
        <f t="shared" si="0"/>
        <v>893004</v>
      </c>
    </row>
    <row r="21" spans="1:14" s="4" customFormat="1" ht="16.600000000000001" customHeight="1" x14ac:dyDescent="0.2">
      <c r="A21" s="11" t="s">
        <v>24</v>
      </c>
      <c r="B21" s="12">
        <v>106845</v>
      </c>
      <c r="C21" s="12"/>
      <c r="D21" s="12">
        <v>190741</v>
      </c>
      <c r="E21" s="12">
        <v>53188</v>
      </c>
      <c r="F21" s="12">
        <v>264224</v>
      </c>
      <c r="G21" s="12">
        <v>205353</v>
      </c>
      <c r="H21" s="12"/>
      <c r="I21" s="12"/>
      <c r="J21" s="12"/>
      <c r="K21" s="12"/>
      <c r="L21" s="12">
        <v>43771</v>
      </c>
      <c r="M21" s="12"/>
      <c r="N21" s="10">
        <f t="shared" si="0"/>
        <v>864122</v>
      </c>
    </row>
    <row r="22" spans="1:14" s="4" customFormat="1" ht="16.600000000000001" customHeight="1" x14ac:dyDescent="0.2">
      <c r="A22" s="11" t="s">
        <v>25</v>
      </c>
      <c r="B22" s="12">
        <v>133142</v>
      </c>
      <c r="C22" s="12"/>
      <c r="D22" s="12">
        <v>187815</v>
      </c>
      <c r="E22" s="12">
        <v>50901</v>
      </c>
      <c r="F22" s="12">
        <v>269723</v>
      </c>
      <c r="G22" s="12">
        <v>194782</v>
      </c>
      <c r="H22" s="12"/>
      <c r="I22" s="12"/>
      <c r="J22" s="12"/>
      <c r="K22" s="12"/>
      <c r="L22" s="12">
        <v>43591</v>
      </c>
      <c r="M22" s="12"/>
      <c r="N22" s="10">
        <f t="shared" si="0"/>
        <v>879954</v>
      </c>
    </row>
    <row r="23" spans="1:14" s="4" customFormat="1" ht="16.600000000000001" customHeight="1" x14ac:dyDescent="0.2">
      <c r="A23" s="11" t="s">
        <v>55</v>
      </c>
      <c r="B23" s="12">
        <v>147444</v>
      </c>
      <c r="C23" s="12"/>
      <c r="D23" s="12">
        <v>183139</v>
      </c>
      <c r="E23" s="12">
        <v>50814</v>
      </c>
      <c r="F23" s="12">
        <v>272650</v>
      </c>
      <c r="G23" s="12">
        <v>203607</v>
      </c>
      <c r="H23" s="12"/>
      <c r="I23" s="12"/>
      <c r="J23" s="12"/>
      <c r="K23" s="12"/>
      <c r="L23" s="12">
        <v>41384</v>
      </c>
      <c r="M23" s="12"/>
      <c r="N23" s="10">
        <f t="shared" si="0"/>
        <v>899038</v>
      </c>
    </row>
    <row r="24" spans="1:14" s="4" customFormat="1" ht="16.600000000000001" customHeight="1" x14ac:dyDescent="0.2">
      <c r="A24" s="11" t="s">
        <v>56</v>
      </c>
      <c r="B24" s="12">
        <v>167079</v>
      </c>
      <c r="C24" s="12"/>
      <c r="D24" s="12">
        <v>191535</v>
      </c>
      <c r="E24" s="12">
        <v>50241</v>
      </c>
      <c r="F24" s="12">
        <v>288220</v>
      </c>
      <c r="G24" s="12">
        <v>219170</v>
      </c>
      <c r="H24" s="12"/>
      <c r="I24" s="12"/>
      <c r="J24" s="12"/>
      <c r="K24" s="12"/>
      <c r="L24" s="12">
        <v>41773</v>
      </c>
      <c r="M24" s="12"/>
      <c r="N24" s="10">
        <f t="shared" si="0"/>
        <v>958018</v>
      </c>
    </row>
    <row r="25" spans="1:14" s="4" customFormat="1" ht="16.600000000000001" customHeight="1" x14ac:dyDescent="0.2">
      <c r="A25" s="11" t="s">
        <v>57</v>
      </c>
      <c r="B25" s="12">
        <v>198075</v>
      </c>
      <c r="C25" s="12"/>
      <c r="D25" s="12">
        <v>208473</v>
      </c>
      <c r="E25" s="12">
        <v>58785</v>
      </c>
      <c r="F25" s="12">
        <v>320527</v>
      </c>
      <c r="G25" s="12">
        <v>248423</v>
      </c>
      <c r="H25" s="12"/>
      <c r="I25" s="12"/>
      <c r="J25" s="12"/>
      <c r="K25" s="12"/>
      <c r="L25" s="12">
        <v>36358</v>
      </c>
      <c r="M25" s="12"/>
      <c r="N25" s="10">
        <f t="shared" si="0"/>
        <v>1070641</v>
      </c>
    </row>
    <row r="26" spans="1:14" s="4" customFormat="1" ht="16.600000000000001" customHeight="1" x14ac:dyDescent="0.2">
      <c r="A26" s="11" t="s">
        <v>58</v>
      </c>
      <c r="B26" s="12">
        <v>207132</v>
      </c>
      <c r="C26" s="12"/>
      <c r="D26" s="12">
        <v>206883</v>
      </c>
      <c r="E26" s="12">
        <v>57290</v>
      </c>
      <c r="F26" s="12">
        <v>333415</v>
      </c>
      <c r="G26" s="12">
        <v>264292</v>
      </c>
      <c r="H26" s="12"/>
      <c r="I26" s="12"/>
      <c r="J26" s="12"/>
      <c r="K26" s="12"/>
      <c r="L26" s="12">
        <v>32097</v>
      </c>
      <c r="M26" s="12"/>
      <c r="N26" s="10">
        <f t="shared" si="0"/>
        <v>1101109</v>
      </c>
    </row>
    <row r="27" spans="1:14" s="4" customFormat="1" ht="16.600000000000001" customHeight="1" x14ac:dyDescent="0.2">
      <c r="A27" s="11" t="s">
        <v>59</v>
      </c>
      <c r="B27" s="12">
        <v>230867</v>
      </c>
      <c r="C27" s="12"/>
      <c r="D27" s="12">
        <v>212368</v>
      </c>
      <c r="E27" s="12">
        <v>62882</v>
      </c>
      <c r="F27" s="12">
        <v>353058</v>
      </c>
      <c r="G27" s="12">
        <v>277167</v>
      </c>
      <c r="H27" s="12"/>
      <c r="I27" s="12"/>
      <c r="J27" s="12"/>
      <c r="K27" s="12"/>
      <c r="L27" s="12">
        <v>38867</v>
      </c>
      <c r="M27" s="12"/>
      <c r="N27" s="10">
        <f t="shared" si="0"/>
        <v>1175209</v>
      </c>
    </row>
    <row r="28" spans="1:14" s="4" customFormat="1" ht="16.600000000000001" customHeight="1" x14ac:dyDescent="0.2">
      <c r="A28" s="11" t="s">
        <v>60</v>
      </c>
      <c r="B28" s="12">
        <v>227826</v>
      </c>
      <c r="C28" s="12"/>
      <c r="D28" s="12">
        <v>183693</v>
      </c>
      <c r="E28" s="12">
        <v>61165</v>
      </c>
      <c r="F28" s="12">
        <v>334756</v>
      </c>
      <c r="G28" s="12">
        <v>267559</v>
      </c>
      <c r="H28" s="12">
        <v>69060</v>
      </c>
      <c r="I28" s="12"/>
      <c r="J28" s="12"/>
      <c r="K28" s="12"/>
      <c r="L28" s="12">
        <v>29470</v>
      </c>
      <c r="M28" s="12"/>
      <c r="N28" s="10">
        <f t="shared" si="0"/>
        <v>1173529</v>
      </c>
    </row>
    <row r="29" spans="1:14" s="4" customFormat="1" ht="16.600000000000001" customHeight="1" x14ac:dyDescent="0.2">
      <c r="A29" s="11" t="s">
        <v>61</v>
      </c>
      <c r="B29" s="12">
        <v>225904</v>
      </c>
      <c r="C29" s="12"/>
      <c r="D29" s="12">
        <v>127384</v>
      </c>
      <c r="E29" s="12">
        <v>59843</v>
      </c>
      <c r="F29" s="12">
        <v>339982</v>
      </c>
      <c r="G29" s="12">
        <v>263101</v>
      </c>
      <c r="H29" s="12">
        <v>138188</v>
      </c>
      <c r="I29" s="12">
        <v>4267</v>
      </c>
      <c r="J29" s="12"/>
      <c r="K29" s="12"/>
      <c r="L29" s="12">
        <v>23498</v>
      </c>
      <c r="M29" s="12"/>
      <c r="N29" s="10">
        <f t="shared" si="0"/>
        <v>1182167</v>
      </c>
    </row>
    <row r="30" spans="1:14" s="4" customFormat="1" ht="16.600000000000001" customHeight="1" x14ac:dyDescent="0.2">
      <c r="A30" s="11" t="s">
        <v>62</v>
      </c>
      <c r="B30" s="12">
        <v>158170</v>
      </c>
      <c r="C30" s="12"/>
      <c r="D30" s="12"/>
      <c r="E30" s="12">
        <v>65850</v>
      </c>
      <c r="F30" s="12">
        <v>331188</v>
      </c>
      <c r="G30" s="12">
        <v>276928</v>
      </c>
      <c r="H30" s="12">
        <v>137563</v>
      </c>
      <c r="I30" s="12">
        <v>504724</v>
      </c>
      <c r="J30" s="12"/>
      <c r="K30" s="12"/>
      <c r="L30" s="12">
        <v>15487</v>
      </c>
      <c r="M30" s="12"/>
      <c r="N30" s="10">
        <f t="shared" si="0"/>
        <v>1489910</v>
      </c>
    </row>
    <row r="31" spans="1:14" s="4" customFormat="1" ht="16.600000000000001" customHeight="1" x14ac:dyDescent="0.2">
      <c r="A31" s="11" t="s">
        <v>26</v>
      </c>
      <c r="B31" s="12">
        <v>144202</v>
      </c>
      <c r="C31" s="12"/>
      <c r="D31" s="12"/>
      <c r="E31" s="12">
        <v>65983</v>
      </c>
      <c r="F31" s="12">
        <v>339051</v>
      </c>
      <c r="G31" s="12">
        <v>291465</v>
      </c>
      <c r="H31" s="12">
        <v>145753</v>
      </c>
      <c r="I31" s="12">
        <v>559117</v>
      </c>
      <c r="J31" s="12"/>
      <c r="K31" s="12"/>
      <c r="L31" s="12">
        <v>17998</v>
      </c>
      <c r="M31" s="12"/>
      <c r="N31" s="10">
        <f t="shared" si="0"/>
        <v>1563569</v>
      </c>
    </row>
    <row r="32" spans="1:14" s="4" customFormat="1" ht="16.600000000000001" customHeight="1" x14ac:dyDescent="0.2">
      <c r="A32" s="11" t="s">
        <v>27</v>
      </c>
      <c r="B32" s="12">
        <v>148245</v>
      </c>
      <c r="C32" s="12"/>
      <c r="D32" s="12"/>
      <c r="E32" s="12">
        <v>60674</v>
      </c>
      <c r="F32" s="12">
        <v>340371</v>
      </c>
      <c r="G32" s="12">
        <v>304582</v>
      </c>
      <c r="H32" s="12">
        <v>147016</v>
      </c>
      <c r="I32" s="12">
        <v>599136</v>
      </c>
      <c r="J32" s="12"/>
      <c r="K32" s="12"/>
      <c r="L32" s="12">
        <v>16430</v>
      </c>
      <c r="M32" s="12"/>
      <c r="N32" s="10">
        <f t="shared" si="0"/>
        <v>1616454</v>
      </c>
    </row>
    <row r="33" spans="1:14" s="4" customFormat="1" ht="16.600000000000001" customHeight="1" x14ac:dyDescent="0.2">
      <c r="A33" s="11" t="s">
        <v>28</v>
      </c>
      <c r="B33" s="12">
        <v>135113</v>
      </c>
      <c r="C33" s="12"/>
      <c r="D33" s="12"/>
      <c r="E33" s="12">
        <v>66653</v>
      </c>
      <c r="F33" s="12">
        <v>322324</v>
      </c>
      <c r="G33" s="12">
        <v>304237</v>
      </c>
      <c r="H33" s="12">
        <v>146158</v>
      </c>
      <c r="I33" s="12">
        <v>578438</v>
      </c>
      <c r="J33" s="12"/>
      <c r="K33" s="12"/>
      <c r="L33" s="12">
        <v>18588</v>
      </c>
      <c r="M33" s="12"/>
      <c r="N33" s="10">
        <f t="shared" si="0"/>
        <v>1571511</v>
      </c>
    </row>
    <row r="34" spans="1:14" s="4" customFormat="1" ht="16.600000000000001" customHeight="1" x14ac:dyDescent="0.2">
      <c r="A34" s="11" t="s">
        <v>29</v>
      </c>
      <c r="B34" s="12">
        <v>124418</v>
      </c>
      <c r="C34" s="12"/>
      <c r="D34" s="12"/>
      <c r="E34" s="12">
        <v>67746</v>
      </c>
      <c r="F34" s="12">
        <v>289663</v>
      </c>
      <c r="G34" s="12">
        <v>301114</v>
      </c>
      <c r="H34" s="12">
        <v>130632</v>
      </c>
      <c r="I34" s="12">
        <v>540219</v>
      </c>
      <c r="J34" s="12"/>
      <c r="K34" s="12"/>
      <c r="L34" s="12">
        <v>16219</v>
      </c>
      <c r="M34" s="12"/>
      <c r="N34" s="10">
        <f t="shared" si="0"/>
        <v>1470011</v>
      </c>
    </row>
    <row r="35" spans="1:14" s="4" customFormat="1" ht="16.600000000000001" customHeight="1" x14ac:dyDescent="0.2">
      <c r="A35" s="11" t="s">
        <v>30</v>
      </c>
      <c r="B35" s="12">
        <v>129587</v>
      </c>
      <c r="C35" s="12"/>
      <c r="D35" s="12"/>
      <c r="E35" s="12">
        <v>68480</v>
      </c>
      <c r="F35" s="12">
        <v>282531</v>
      </c>
      <c r="G35" s="12">
        <v>316123</v>
      </c>
      <c r="H35" s="12">
        <v>130039</v>
      </c>
      <c r="I35" s="12">
        <v>551304</v>
      </c>
      <c r="J35" s="12"/>
      <c r="K35" s="12"/>
      <c r="L35" s="12">
        <v>16026</v>
      </c>
      <c r="M35" s="12"/>
      <c r="N35" s="10">
        <f t="shared" si="0"/>
        <v>1494090</v>
      </c>
    </row>
    <row r="36" spans="1:14" s="4" customFormat="1" ht="16.600000000000001" customHeight="1" x14ac:dyDescent="0.2">
      <c r="A36" s="11" t="s">
        <v>31</v>
      </c>
      <c r="B36" s="12">
        <v>119196</v>
      </c>
      <c r="C36" s="12"/>
      <c r="D36" s="12"/>
      <c r="E36" s="12">
        <v>64673</v>
      </c>
      <c r="F36" s="12">
        <v>269492</v>
      </c>
      <c r="G36" s="12">
        <v>306030</v>
      </c>
      <c r="H36" s="12">
        <v>122873</v>
      </c>
      <c r="I36" s="12">
        <v>544812</v>
      </c>
      <c r="J36" s="12"/>
      <c r="K36" s="12"/>
      <c r="L36" s="12">
        <v>11968</v>
      </c>
      <c r="M36" s="12"/>
      <c r="N36" s="10">
        <f t="shared" si="0"/>
        <v>1439044</v>
      </c>
    </row>
    <row r="37" spans="1:14" s="4" customFormat="1" ht="16.600000000000001" customHeight="1" x14ac:dyDescent="0.2">
      <c r="A37" s="11" t="s">
        <v>32</v>
      </c>
      <c r="B37" s="12">
        <v>132241</v>
      </c>
      <c r="C37" s="12"/>
      <c r="D37" s="12"/>
      <c r="E37" s="12">
        <v>69883</v>
      </c>
      <c r="F37" s="12">
        <v>292161</v>
      </c>
      <c r="G37" s="12">
        <v>317159</v>
      </c>
      <c r="H37" s="12">
        <v>135991</v>
      </c>
      <c r="I37" s="12">
        <v>570347</v>
      </c>
      <c r="J37" s="12"/>
      <c r="K37" s="12"/>
      <c r="L37" s="12"/>
      <c r="M37" s="12"/>
      <c r="N37" s="10">
        <f t="shared" si="0"/>
        <v>1517782</v>
      </c>
    </row>
    <row r="38" spans="1:14" s="4" customFormat="1" ht="16.600000000000001" customHeight="1" x14ac:dyDescent="0.2">
      <c r="A38" s="13" t="s">
        <v>33</v>
      </c>
      <c r="B38" s="14">
        <v>119613</v>
      </c>
      <c r="C38" s="14"/>
      <c r="D38" s="14"/>
      <c r="E38" s="14">
        <v>66918</v>
      </c>
      <c r="F38" s="14">
        <v>272873</v>
      </c>
      <c r="G38" s="14">
        <v>302286</v>
      </c>
      <c r="H38" s="14">
        <v>126958</v>
      </c>
      <c r="I38" s="15">
        <v>551321</v>
      </c>
      <c r="J38" s="15"/>
      <c r="K38" s="15"/>
      <c r="L38" s="15"/>
      <c r="M38" s="15"/>
      <c r="N38" s="10">
        <f t="shared" si="0"/>
        <v>1439969</v>
      </c>
    </row>
    <row r="39" spans="1:14" s="4" customFormat="1" ht="16.600000000000001" customHeight="1" x14ac:dyDescent="0.2">
      <c r="A39" s="16" t="s">
        <v>34</v>
      </c>
      <c r="B39" s="15">
        <v>128192</v>
      </c>
      <c r="C39" s="15"/>
      <c r="D39" s="15"/>
      <c r="E39" s="15">
        <v>75815</v>
      </c>
      <c r="F39" s="15">
        <v>288475</v>
      </c>
      <c r="G39" s="15">
        <v>321701</v>
      </c>
      <c r="H39" s="15">
        <v>125872</v>
      </c>
      <c r="I39" s="15">
        <v>564165</v>
      </c>
      <c r="J39" s="15"/>
      <c r="K39" s="15"/>
      <c r="L39" s="15"/>
      <c r="M39" s="15">
        <v>4319</v>
      </c>
      <c r="N39" s="10">
        <f t="shared" si="0"/>
        <v>1508539</v>
      </c>
    </row>
    <row r="40" spans="1:14" s="4" customFormat="1" ht="16.600000000000001" customHeight="1" x14ac:dyDescent="0.2">
      <c r="A40" s="16" t="s">
        <v>35</v>
      </c>
      <c r="B40" s="15">
        <v>108182</v>
      </c>
      <c r="C40" s="15"/>
      <c r="D40" s="15"/>
      <c r="E40" s="15">
        <v>74691</v>
      </c>
      <c r="F40" s="15">
        <v>298342</v>
      </c>
      <c r="G40" s="15">
        <v>338874</v>
      </c>
      <c r="H40" s="15">
        <v>121508</v>
      </c>
      <c r="I40" s="15">
        <v>540955</v>
      </c>
      <c r="J40" s="15"/>
      <c r="K40" s="15">
        <v>0</v>
      </c>
      <c r="L40" s="15"/>
      <c r="M40" s="15">
        <v>22707</v>
      </c>
      <c r="N40" s="10">
        <f t="shared" si="0"/>
        <v>1505259</v>
      </c>
    </row>
    <row r="41" spans="1:14" s="4" customFormat="1" ht="16.600000000000001" customHeight="1" x14ac:dyDescent="0.2">
      <c r="A41" s="16" t="s">
        <v>36</v>
      </c>
      <c r="B41" s="15">
        <v>310326</v>
      </c>
      <c r="C41" s="15"/>
      <c r="D41" s="15"/>
      <c r="E41" s="15">
        <v>89231</v>
      </c>
      <c r="F41" s="15">
        <v>211914</v>
      </c>
      <c r="G41" s="15">
        <v>351715</v>
      </c>
      <c r="H41" s="15">
        <v>129038</v>
      </c>
      <c r="I41" s="15">
        <v>549462</v>
      </c>
      <c r="J41" s="15"/>
      <c r="K41" s="15">
        <v>3606</v>
      </c>
      <c r="L41" s="15"/>
      <c r="M41" s="15">
        <v>22499</v>
      </c>
      <c r="N41" s="10">
        <f t="shared" si="0"/>
        <v>1667791</v>
      </c>
    </row>
    <row r="42" spans="1:14" s="4" customFormat="1" ht="16.600000000000001" customHeight="1" x14ac:dyDescent="0.2">
      <c r="A42" s="17" t="s">
        <v>37</v>
      </c>
      <c r="B42" s="18">
        <v>405413</v>
      </c>
      <c r="C42" s="18"/>
      <c r="D42" s="18"/>
      <c r="E42" s="18">
        <v>101222</v>
      </c>
      <c r="F42" s="18">
        <v>195963</v>
      </c>
      <c r="G42" s="18">
        <v>365464</v>
      </c>
      <c r="H42" s="18">
        <v>132182</v>
      </c>
      <c r="I42" s="18">
        <v>561963</v>
      </c>
      <c r="J42" s="18"/>
      <c r="K42" s="18">
        <v>4610</v>
      </c>
      <c r="L42" s="18"/>
      <c r="M42" s="18">
        <v>24888</v>
      </c>
      <c r="N42" s="10">
        <f t="shared" si="0"/>
        <v>1791705</v>
      </c>
    </row>
    <row r="43" spans="1:14" s="4" customFormat="1" ht="16.600000000000001" customHeight="1" x14ac:dyDescent="0.2">
      <c r="A43" s="17" t="s">
        <v>38</v>
      </c>
      <c r="B43" s="18">
        <v>436195</v>
      </c>
      <c r="C43" s="18"/>
      <c r="D43" s="18"/>
      <c r="E43" s="18">
        <v>111017</v>
      </c>
      <c r="F43" s="18">
        <v>181110</v>
      </c>
      <c r="G43" s="18">
        <v>362459</v>
      </c>
      <c r="H43" s="18">
        <v>120166</v>
      </c>
      <c r="I43" s="18">
        <v>527309</v>
      </c>
      <c r="J43" s="18"/>
      <c r="K43" s="18">
        <v>5045</v>
      </c>
      <c r="L43" s="18"/>
      <c r="M43" s="18"/>
      <c r="N43" s="10">
        <f t="shared" si="0"/>
        <v>1743301</v>
      </c>
    </row>
    <row r="44" spans="1:14" s="4" customFormat="1" ht="16.600000000000001" customHeight="1" x14ac:dyDescent="0.2">
      <c r="A44" s="17" t="s">
        <v>39</v>
      </c>
      <c r="B44" s="18">
        <v>398301</v>
      </c>
      <c r="C44" s="18"/>
      <c r="D44" s="18"/>
      <c r="E44" s="18">
        <v>105904</v>
      </c>
      <c r="F44" s="18">
        <v>176247</v>
      </c>
      <c r="G44" s="18">
        <v>363666</v>
      </c>
      <c r="H44" s="18">
        <v>115415</v>
      </c>
      <c r="I44" s="18">
        <v>528798</v>
      </c>
      <c r="J44" s="18">
        <v>144284</v>
      </c>
      <c r="K44" s="18">
        <v>4652</v>
      </c>
      <c r="L44" s="18"/>
      <c r="M44" s="18"/>
      <c r="N44" s="10">
        <f t="shared" ref="N44:N49" si="1">SUM(B44:M44)</f>
        <v>1837267</v>
      </c>
    </row>
    <row r="45" spans="1:14" s="4" customFormat="1" ht="16.600000000000001" customHeight="1" x14ac:dyDescent="0.2">
      <c r="A45" s="17" t="s">
        <v>40</v>
      </c>
      <c r="B45" s="18">
        <v>385830</v>
      </c>
      <c r="C45" s="18"/>
      <c r="D45" s="18"/>
      <c r="E45" s="18">
        <v>100296</v>
      </c>
      <c r="F45" s="18">
        <v>178101</v>
      </c>
      <c r="G45" s="18">
        <v>360514</v>
      </c>
      <c r="H45" s="18">
        <v>114816</v>
      </c>
      <c r="I45" s="18">
        <v>512246</v>
      </c>
      <c r="J45" s="18">
        <v>142192</v>
      </c>
      <c r="K45" s="18">
        <v>5708</v>
      </c>
      <c r="L45" s="18"/>
      <c r="M45" s="18"/>
      <c r="N45" s="10">
        <f t="shared" si="1"/>
        <v>1799703</v>
      </c>
    </row>
    <row r="46" spans="1:14" s="4" customFormat="1" ht="16.600000000000001" customHeight="1" x14ac:dyDescent="0.2">
      <c r="A46" s="17" t="s">
        <v>41</v>
      </c>
      <c r="B46" s="18">
        <v>388279</v>
      </c>
      <c r="C46" s="18"/>
      <c r="D46" s="18"/>
      <c r="E46" s="18">
        <v>100611</v>
      </c>
      <c r="F46" s="18">
        <v>168486</v>
      </c>
      <c r="G46" s="18">
        <v>358107</v>
      </c>
      <c r="H46" s="18">
        <v>111715</v>
      </c>
      <c r="I46" s="18">
        <v>486783</v>
      </c>
      <c r="J46" s="18">
        <v>133740</v>
      </c>
      <c r="K46" s="18">
        <v>6951</v>
      </c>
      <c r="L46" s="18"/>
      <c r="M46" s="18"/>
      <c r="N46" s="10">
        <f t="shared" si="1"/>
        <v>1754672</v>
      </c>
    </row>
    <row r="47" spans="1:14" ht="15.85" customHeight="1" x14ac:dyDescent="0.2">
      <c r="A47" s="17" t="s">
        <v>42</v>
      </c>
      <c r="B47" s="18">
        <v>388930</v>
      </c>
      <c r="C47" s="18"/>
      <c r="D47" s="18"/>
      <c r="E47" s="18">
        <v>92342</v>
      </c>
      <c r="F47" s="18">
        <v>164180</v>
      </c>
      <c r="G47" s="18">
        <v>353393</v>
      </c>
      <c r="H47" s="18">
        <v>106611</v>
      </c>
      <c r="I47" s="18">
        <v>487572</v>
      </c>
      <c r="J47" s="18">
        <v>127218</v>
      </c>
      <c r="K47" s="18">
        <v>4907</v>
      </c>
      <c r="L47" s="18"/>
      <c r="M47" s="19"/>
      <c r="N47" s="10">
        <f t="shared" si="1"/>
        <v>1725153</v>
      </c>
    </row>
    <row r="48" spans="1:14" ht="15.85" customHeight="1" x14ac:dyDescent="0.2">
      <c r="A48" s="17" t="s">
        <v>43</v>
      </c>
      <c r="B48" s="18">
        <v>404140</v>
      </c>
      <c r="C48" s="18"/>
      <c r="D48" s="18"/>
      <c r="E48" s="18">
        <v>91472</v>
      </c>
      <c r="F48" s="18">
        <v>163241</v>
      </c>
      <c r="G48" s="18">
        <v>344699</v>
      </c>
      <c r="H48" s="18">
        <v>101499</v>
      </c>
      <c r="I48" s="18">
        <v>479101</v>
      </c>
      <c r="J48" s="18">
        <v>129502</v>
      </c>
      <c r="K48" s="18">
        <v>5166</v>
      </c>
      <c r="L48" s="18"/>
      <c r="M48" s="19"/>
      <c r="N48" s="10">
        <f t="shared" si="1"/>
        <v>1718820</v>
      </c>
    </row>
    <row r="49" spans="1:14" ht="15.85" customHeight="1" x14ac:dyDescent="0.2">
      <c r="A49" s="20" t="s">
        <v>45</v>
      </c>
      <c r="B49" s="21">
        <v>410381</v>
      </c>
      <c r="C49" s="21"/>
      <c r="D49" s="21"/>
      <c r="E49" s="21">
        <v>87954</v>
      </c>
      <c r="F49" s="21">
        <v>157656</v>
      </c>
      <c r="G49" s="21">
        <v>329565</v>
      </c>
      <c r="H49" s="21">
        <v>101832</v>
      </c>
      <c r="I49" s="21">
        <v>476857</v>
      </c>
      <c r="J49" s="21">
        <v>126536</v>
      </c>
      <c r="K49" s="21">
        <v>5323</v>
      </c>
      <c r="L49" s="21"/>
      <c r="M49" s="22"/>
      <c r="N49" s="23">
        <f t="shared" si="1"/>
        <v>1696104</v>
      </c>
    </row>
    <row r="50" spans="1:14" ht="15.85" customHeight="1" x14ac:dyDescent="0.2">
      <c r="A50" s="25" t="s">
        <v>49</v>
      </c>
      <c r="B50" s="26">
        <v>400200</v>
      </c>
      <c r="C50" s="26"/>
      <c r="D50" s="26"/>
      <c r="E50" s="26">
        <v>91883</v>
      </c>
      <c r="F50" s="26">
        <v>150809</v>
      </c>
      <c r="G50" s="26">
        <v>317887</v>
      </c>
      <c r="H50" s="26">
        <v>101869</v>
      </c>
      <c r="I50" s="26">
        <v>475434</v>
      </c>
      <c r="J50" s="26">
        <v>128995</v>
      </c>
      <c r="K50" s="26">
        <v>4710</v>
      </c>
      <c r="L50" s="26"/>
      <c r="M50" s="27"/>
      <c r="N50" s="23">
        <f>SUM(B50:M50)</f>
        <v>1671787</v>
      </c>
    </row>
    <row r="51" spans="1:14" ht="15.85" customHeight="1" x14ac:dyDescent="0.2">
      <c r="A51" s="17" t="s">
        <v>50</v>
      </c>
      <c r="B51" s="18">
        <v>385650</v>
      </c>
      <c r="C51" s="18"/>
      <c r="D51" s="18"/>
      <c r="E51" s="18">
        <v>89560</v>
      </c>
      <c r="F51" s="18">
        <v>150644</v>
      </c>
      <c r="G51" s="18">
        <v>315837</v>
      </c>
      <c r="H51" s="18">
        <v>98385</v>
      </c>
      <c r="I51" s="18">
        <v>456446</v>
      </c>
      <c r="J51" s="18">
        <v>124952</v>
      </c>
      <c r="K51" s="18">
        <v>4638</v>
      </c>
      <c r="L51" s="18"/>
      <c r="M51" s="19"/>
      <c r="N51" s="10">
        <f>SUM(B51:M51)</f>
        <v>1626112</v>
      </c>
    </row>
    <row r="52" spans="1:14" ht="15.85" customHeight="1" x14ac:dyDescent="0.2">
      <c r="A52" s="20" t="s">
        <v>52</v>
      </c>
      <c r="B52" s="21">
        <v>358508</v>
      </c>
      <c r="C52" s="21"/>
      <c r="D52" s="21"/>
      <c r="E52" s="21">
        <v>82043</v>
      </c>
      <c r="F52" s="21">
        <v>140963</v>
      </c>
      <c r="G52" s="21">
        <v>293490</v>
      </c>
      <c r="H52" s="21">
        <v>92489</v>
      </c>
      <c r="I52" s="21">
        <v>439716</v>
      </c>
      <c r="J52" s="21">
        <v>125305</v>
      </c>
      <c r="K52" s="21">
        <v>4991</v>
      </c>
      <c r="L52" s="21"/>
      <c r="M52" s="22"/>
      <c r="N52" s="28">
        <f>SUM(B52:M52)</f>
        <v>1537505</v>
      </c>
    </row>
    <row r="53" spans="1:14" ht="15.85" customHeight="1" x14ac:dyDescent="0.2">
      <c r="A53" s="32" t="s">
        <v>53</v>
      </c>
      <c r="B53" s="29">
        <v>292178</v>
      </c>
      <c r="C53" s="29"/>
      <c r="D53" s="29"/>
      <c r="E53" s="29">
        <v>65374</v>
      </c>
      <c r="F53" s="29">
        <v>115147</v>
      </c>
      <c r="G53" s="29">
        <v>215623</v>
      </c>
      <c r="H53" s="29">
        <v>72241</v>
      </c>
      <c r="I53" s="29">
        <v>327483</v>
      </c>
      <c r="J53" s="29">
        <v>100440</v>
      </c>
      <c r="K53" s="29">
        <v>4951</v>
      </c>
      <c r="L53" s="29"/>
      <c r="M53" s="30"/>
      <c r="N53" s="31">
        <f>SUM(B53:M53)</f>
        <v>1193437</v>
      </c>
    </row>
    <row r="54" spans="1:14" ht="15.85" customHeight="1" x14ac:dyDescent="0.2">
      <c r="A54" s="32" t="s">
        <v>54</v>
      </c>
      <c r="B54" s="29">
        <v>356287</v>
      </c>
      <c r="C54" s="29"/>
      <c r="D54" s="29"/>
      <c r="E54" s="29">
        <v>81193</v>
      </c>
      <c r="F54" s="29">
        <v>139500</v>
      </c>
      <c r="G54" s="29">
        <v>276828</v>
      </c>
      <c r="H54" s="29">
        <v>87118</v>
      </c>
      <c r="I54" s="29">
        <v>405346</v>
      </c>
      <c r="J54" s="29">
        <v>124539</v>
      </c>
      <c r="K54" s="29">
        <v>5899</v>
      </c>
      <c r="L54" s="29"/>
      <c r="M54" s="30"/>
      <c r="N54" s="31">
        <f>SUM(B54:M54)</f>
        <v>1476710</v>
      </c>
    </row>
    <row r="55" spans="1:14" ht="15.85" customHeight="1" x14ac:dyDescent="0.2">
      <c r="A55" s="32" t="s">
        <v>65</v>
      </c>
      <c r="B55" s="29">
        <v>338039</v>
      </c>
      <c r="C55" s="29"/>
      <c r="D55" s="29"/>
      <c r="E55" s="29">
        <v>75495</v>
      </c>
      <c r="F55" s="29">
        <v>134161</v>
      </c>
      <c r="G55" s="29">
        <v>290668</v>
      </c>
      <c r="H55" s="29">
        <v>90916</v>
      </c>
      <c r="I55" s="29">
        <v>409774</v>
      </c>
      <c r="J55" s="29">
        <v>118591</v>
      </c>
      <c r="K55" s="29">
        <v>6186</v>
      </c>
      <c r="L55" s="29"/>
      <c r="M55" s="30"/>
      <c r="N55" s="31">
        <f t="shared" ref="N55" si="2">SUM(B55:M55)</f>
        <v>1463830</v>
      </c>
    </row>
    <row r="56" spans="1:14" ht="15.85" customHeight="1" x14ac:dyDescent="0.2">
      <c r="A56" s="32" t="s">
        <v>67</v>
      </c>
      <c r="B56" s="29">
        <v>477873</v>
      </c>
      <c r="C56" s="29"/>
      <c r="D56" s="29"/>
      <c r="E56" s="29">
        <v>71049</v>
      </c>
      <c r="F56" s="29">
        <v>136057</v>
      </c>
      <c r="G56" s="29">
        <v>297862</v>
      </c>
      <c r="H56" s="29">
        <v>89109</v>
      </c>
      <c r="I56" s="29">
        <v>400726</v>
      </c>
      <c r="J56" s="29">
        <v>129669</v>
      </c>
      <c r="K56" s="29">
        <v>4862</v>
      </c>
      <c r="L56" s="29"/>
      <c r="M56" s="30"/>
      <c r="N56" s="31">
        <f t="shared" ref="N56" si="3">SUM(B56:M56)</f>
        <v>1607207</v>
      </c>
    </row>
    <row r="57" spans="1:14" ht="15.85" customHeight="1" x14ac:dyDescent="0.2">
      <c r="A57" s="36" t="s">
        <v>51</v>
      </c>
      <c r="B57" s="37"/>
      <c r="C57" s="37"/>
      <c r="D57" s="37"/>
      <c r="E57" s="37"/>
    </row>
    <row r="58" spans="1:14" ht="11.95" customHeight="1" x14ac:dyDescent="0.2"/>
  </sheetData>
  <mergeCells count="16">
    <mergeCell ref="A1:F1"/>
    <mergeCell ref="L3:L5"/>
    <mergeCell ref="K3:K5"/>
    <mergeCell ref="G3:G5"/>
    <mergeCell ref="F3:F5"/>
    <mergeCell ref="J3:J5"/>
    <mergeCell ref="H3:H5"/>
    <mergeCell ref="I3:I5"/>
    <mergeCell ref="C3:C5"/>
    <mergeCell ref="B3:B5"/>
    <mergeCell ref="N3:N5"/>
    <mergeCell ref="M3:M5"/>
    <mergeCell ref="E3:E5"/>
    <mergeCell ref="D3:D5"/>
    <mergeCell ref="A57:E57"/>
    <mergeCell ref="A3:A5"/>
  </mergeCells>
  <phoneticPr fontId="2"/>
  <pageMargins left="0.78740157480314965" right="0.39370078740157483" top="0.9055118110236221" bottom="0.9055118110236221" header="0.51181102362204722" footer="0.51181102362204722"/>
  <pageSetup paperSize="9" scale="83" firstPageNumber="64" orientation="portrait" useFirstPageNumber="1" r:id="rId1"/>
  <headerFooter scaleWithDoc="0" alignWithMargins="0"/>
  <rowBreaks count="1" manualBreakCount="1">
    <brk id="5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図書館別個人貸出実積・グラフ</vt:lpstr>
      <vt:lpstr>図書館別個人貸出実積・グラフ!Print_Area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ﾘｭｳﾓﾝ ｱﾕﾐ</cp:lastModifiedBy>
  <dcterms:modified xsi:type="dcterms:W3CDTF">2024-09-19T00:53:45Z</dcterms:modified>
</cp:coreProperties>
</file>